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DATA Burial\"/>
    </mc:Choice>
  </mc:AlternateContent>
  <xr:revisionPtr revIDLastSave="0" documentId="13_ncr:1_{F4A81056-6F78-46E1-91DA-D6D9EB60304A}" xr6:coauthVersionLast="47" xr6:coauthVersionMax="47" xr10:uidLastSave="{00000000-0000-0000-0000-000000000000}"/>
  <bookViews>
    <workbookView xWindow="-108" yWindow="-108" windowWidth="23256" windowHeight="13176" activeTab="6" xr2:uid="{00000000-000D-0000-FFFF-FFFF00000000}"/>
  </bookViews>
  <sheets>
    <sheet name="AUSstmfout" sheetId="1" r:id="rId1"/>
    <sheet name="Removing separate M &amp; F" sheetId="2" r:id="rId2"/>
    <sheet name="Lining Up Yearly Data" sheetId="3" r:id="rId3"/>
    <sheet name="Breaking Weeks into Days" sheetId="4" r:id="rId4"/>
    <sheet name="Daily Deaths Lined up Yearly" sheetId="5" r:id="rId5"/>
    <sheet name="Daily Deaths Values Only" sheetId="6" r:id="rId6"/>
    <sheet name="Charting it to make it obvious" sheetId="7" r:id="rId7"/>
    <sheet name="Sheet1" sheetId="8" r:id="rId8"/>
  </sheets>
  <definedNames>
    <definedName name="POPRED">'Charting it to make it obvious'!$AD$463</definedName>
    <definedName name="popred2">'Charting it to make it obvious'!$AD$464</definedName>
    <definedName name="popred3">'Charting it to make it obvious'!$AD$465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5" i="7" l="1"/>
  <c r="F460" i="7"/>
  <c r="G467" i="7"/>
  <c r="S458" i="7"/>
  <c r="L467" i="7"/>
  <c r="D467" i="7"/>
  <c r="G466" i="7"/>
  <c r="S459" i="7"/>
  <c r="L466" i="7"/>
  <c r="D466" i="7"/>
  <c r="G465" i="7"/>
  <c r="S460" i="7"/>
  <c r="L465" i="7"/>
  <c r="H465" i="7"/>
  <c r="G464" i="7"/>
  <c r="S461" i="7"/>
  <c r="L464" i="7"/>
  <c r="H464" i="7"/>
  <c r="G463" i="7"/>
  <c r="S462" i="7"/>
  <c r="L463" i="7"/>
  <c r="H463" i="7"/>
  <c r="G462" i="7"/>
  <c r="S463" i="7"/>
  <c r="L462" i="7"/>
  <c r="H462" i="7"/>
  <c r="G461" i="7"/>
  <c r="S464" i="7"/>
  <c r="L461" i="7"/>
  <c r="H461" i="7"/>
  <c r="G460" i="7"/>
  <c r="S465" i="7"/>
  <c r="L460" i="7"/>
  <c r="H460" i="7"/>
  <c r="E465" i="7"/>
  <c r="M465" i="7"/>
  <c r="I465" i="7"/>
  <c r="I467" i="7"/>
  <c r="I466" i="7"/>
  <c r="N460" i="7"/>
  <c r="O465" i="7"/>
  <c r="P465" i="7"/>
  <c r="O464" i="7"/>
  <c r="P464" i="7"/>
  <c r="O463" i="7"/>
  <c r="P463" i="7"/>
  <c r="O462" i="7"/>
  <c r="P462" i="7"/>
  <c r="O461" i="7"/>
  <c r="P461" i="7"/>
  <c r="O460" i="7"/>
  <c r="P460" i="7"/>
  <c r="M464" i="7"/>
  <c r="M463" i="7"/>
  <c r="M462" i="7"/>
  <c r="M461" i="7"/>
  <c r="M460" i="7"/>
  <c r="R465" i="7"/>
  <c r="R464" i="7"/>
  <c r="R463" i="7"/>
  <c r="R462" i="7"/>
  <c r="R461" i="7"/>
  <c r="R460" i="7"/>
  <c r="I368" i="7"/>
  <c r="N182" i="7"/>
  <c r="AD459" i="7"/>
  <c r="N81" i="7"/>
  <c r="AD458" i="7"/>
  <c r="J368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95" i="7"/>
  <c r="W296" i="7"/>
  <c r="W297" i="7"/>
  <c r="W298" i="7"/>
  <c r="W299" i="7"/>
  <c r="W300" i="7"/>
  <c r="W301" i="7"/>
  <c r="W302" i="7"/>
  <c r="W303" i="7"/>
  <c r="W304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8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W331" i="7"/>
  <c r="W332" i="7"/>
  <c r="W333" i="7"/>
  <c r="W334" i="7"/>
  <c r="W335" i="7"/>
  <c r="W336" i="7"/>
  <c r="W337" i="7"/>
  <c r="W338" i="7"/>
  <c r="W339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AD460" i="7"/>
  <c r="AD457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Z1" i="5"/>
  <c r="W1" i="5"/>
  <c r="T1" i="5"/>
  <c r="Q1" i="5"/>
  <c r="N1" i="5"/>
  <c r="K1" i="5"/>
  <c r="H1" i="5"/>
  <c r="E1" i="5"/>
  <c r="B1" i="5"/>
  <c r="H425" i="4"/>
  <c r="B425" i="4"/>
  <c r="Z424" i="4"/>
  <c r="T423" i="4"/>
  <c r="Q423" i="4"/>
  <c r="H423" i="4"/>
  <c r="E423" i="4"/>
  <c r="Q422" i="4"/>
  <c r="Z421" i="4"/>
  <c r="W421" i="4"/>
  <c r="T421" i="4"/>
  <c r="N421" i="4"/>
  <c r="W420" i="4"/>
  <c r="E420" i="4"/>
  <c r="Z419" i="4"/>
  <c r="T419" i="4"/>
  <c r="Q419" i="4"/>
  <c r="Z10" i="4"/>
  <c r="W10" i="4"/>
  <c r="T10" i="4"/>
  <c r="Q10" i="4"/>
  <c r="N10" i="4"/>
  <c r="K10" i="4"/>
  <c r="H10" i="4"/>
  <c r="E10" i="4"/>
  <c r="B10" i="4"/>
  <c r="D226" i="4"/>
  <c r="B232" i="4"/>
  <c r="G226" i="4"/>
  <c r="J226" i="4"/>
  <c r="M226" i="4"/>
  <c r="P226" i="4"/>
  <c r="S226" i="4"/>
  <c r="V226" i="4"/>
  <c r="Y226" i="4"/>
  <c r="AB226" i="4"/>
  <c r="Z229" i="4"/>
  <c r="D234" i="4"/>
  <c r="G234" i="4"/>
  <c r="J234" i="4"/>
  <c r="H238" i="4"/>
  <c r="M234" i="4"/>
  <c r="K238" i="4"/>
  <c r="P234" i="4"/>
  <c r="N235" i="4"/>
  <c r="S234" i="4"/>
  <c r="V234" i="4"/>
  <c r="Y234" i="4"/>
  <c r="AB234" i="4"/>
  <c r="D242" i="4"/>
  <c r="G242" i="4"/>
  <c r="E246" i="4"/>
  <c r="J242" i="4"/>
  <c r="M242" i="4"/>
  <c r="P242" i="4"/>
  <c r="S242" i="4"/>
  <c r="V242" i="4"/>
  <c r="Y242" i="4"/>
  <c r="AB242" i="4"/>
  <c r="Z248" i="4"/>
  <c r="D250" i="4"/>
  <c r="G250" i="4"/>
  <c r="E254" i="4"/>
  <c r="J250" i="4"/>
  <c r="M250" i="4"/>
  <c r="P250" i="4"/>
  <c r="S250" i="4"/>
  <c r="V250" i="4"/>
  <c r="Y250" i="4"/>
  <c r="AB250" i="4"/>
  <c r="D258" i="4"/>
  <c r="G258" i="4"/>
  <c r="J258" i="4"/>
  <c r="M258" i="4"/>
  <c r="P258" i="4"/>
  <c r="S258" i="4"/>
  <c r="V258" i="4"/>
  <c r="Y258" i="4"/>
  <c r="AB258" i="4"/>
  <c r="D266" i="4"/>
  <c r="G266" i="4"/>
  <c r="J266" i="4"/>
  <c r="M266" i="4"/>
  <c r="P266" i="4"/>
  <c r="S266" i="4"/>
  <c r="V266" i="4"/>
  <c r="Y266" i="4"/>
  <c r="AB266" i="4"/>
  <c r="D274" i="4"/>
  <c r="G274" i="4"/>
  <c r="J274" i="4"/>
  <c r="M274" i="4"/>
  <c r="P274" i="4"/>
  <c r="S274" i="4"/>
  <c r="Q280" i="4"/>
  <c r="V274" i="4"/>
  <c r="T280" i="4"/>
  <c r="Y274" i="4"/>
  <c r="AB274" i="4"/>
  <c r="D210" i="4"/>
  <c r="B216" i="4"/>
  <c r="G210" i="4"/>
  <c r="E216" i="4"/>
  <c r="J210" i="4"/>
  <c r="M210" i="4"/>
  <c r="P210" i="4"/>
  <c r="S210" i="4"/>
  <c r="V210" i="4"/>
  <c r="Y210" i="4"/>
  <c r="AB210" i="4"/>
  <c r="D218" i="4"/>
  <c r="G218" i="4"/>
  <c r="J218" i="4"/>
  <c r="M218" i="4"/>
  <c r="P218" i="4"/>
  <c r="S218" i="4"/>
  <c r="V218" i="4"/>
  <c r="Y218" i="4"/>
  <c r="AB218" i="4"/>
  <c r="D162" i="4"/>
  <c r="G162" i="4"/>
  <c r="J162" i="4"/>
  <c r="M162" i="4"/>
  <c r="P162" i="4"/>
  <c r="S162" i="4"/>
  <c r="V162" i="4"/>
  <c r="Y162" i="4"/>
  <c r="AB162" i="4"/>
  <c r="D170" i="4"/>
  <c r="G170" i="4"/>
  <c r="J170" i="4"/>
  <c r="M170" i="4"/>
  <c r="P170" i="4"/>
  <c r="S170" i="4"/>
  <c r="V170" i="4"/>
  <c r="Y170" i="4"/>
  <c r="AB170" i="4"/>
  <c r="D178" i="4"/>
  <c r="G178" i="4"/>
  <c r="J178" i="4"/>
  <c r="M178" i="4"/>
  <c r="P178" i="4"/>
  <c r="S178" i="4"/>
  <c r="V178" i="4"/>
  <c r="Y178" i="4"/>
  <c r="AB178" i="4"/>
  <c r="D186" i="4"/>
  <c r="G186" i="4"/>
  <c r="J186" i="4"/>
  <c r="M186" i="4"/>
  <c r="P186" i="4"/>
  <c r="S186" i="4"/>
  <c r="V186" i="4"/>
  <c r="Y186" i="4"/>
  <c r="W187" i="4"/>
  <c r="AB186" i="4"/>
  <c r="Z188" i="4"/>
  <c r="D194" i="4"/>
  <c r="B197" i="4"/>
  <c r="G194" i="4"/>
  <c r="J194" i="4"/>
  <c r="M194" i="4"/>
  <c r="P194" i="4"/>
  <c r="S194" i="4"/>
  <c r="V194" i="4"/>
  <c r="Y194" i="4"/>
  <c r="AB194" i="4"/>
  <c r="Z195" i="4"/>
  <c r="D202" i="4"/>
  <c r="G202" i="4"/>
  <c r="J202" i="4"/>
  <c r="M202" i="4"/>
  <c r="K204" i="4"/>
  <c r="P202" i="4"/>
  <c r="S202" i="4"/>
  <c r="Q205" i="4"/>
  <c r="V202" i="4"/>
  <c r="Y202" i="4"/>
  <c r="AB202" i="4"/>
  <c r="D138" i="4"/>
  <c r="G138" i="4"/>
  <c r="J138" i="4"/>
  <c r="H142" i="4"/>
  <c r="M138" i="4"/>
  <c r="P138" i="4"/>
  <c r="S138" i="4"/>
  <c r="Q144" i="4"/>
  <c r="V138" i="4"/>
  <c r="Y138" i="4"/>
  <c r="AB138" i="4"/>
  <c r="D146" i="4"/>
  <c r="B152" i="4"/>
  <c r="G146" i="4"/>
  <c r="E152" i="4"/>
  <c r="J146" i="4"/>
  <c r="M146" i="4"/>
  <c r="P146" i="4"/>
  <c r="S146" i="4"/>
  <c r="V146" i="4"/>
  <c r="Y146" i="4"/>
  <c r="AB146" i="4"/>
  <c r="D154" i="4"/>
  <c r="B159" i="4"/>
  <c r="G154" i="4"/>
  <c r="J154" i="4"/>
  <c r="M154" i="4"/>
  <c r="K156" i="4"/>
  <c r="P154" i="4"/>
  <c r="N156" i="4"/>
  <c r="S154" i="4"/>
  <c r="V154" i="4"/>
  <c r="Y154" i="4"/>
  <c r="AB154" i="4"/>
  <c r="Z158" i="4"/>
  <c r="AB418" i="4"/>
  <c r="Z422" i="4"/>
  <c r="AB410" i="4"/>
  <c r="AB402" i="4"/>
  <c r="AB394" i="4"/>
  <c r="AB386" i="4"/>
  <c r="AB378" i="4"/>
  <c r="AB370" i="4"/>
  <c r="AB362" i="4"/>
  <c r="AB354" i="4"/>
  <c r="AB346" i="4"/>
  <c r="AB338" i="4"/>
  <c r="AB330" i="4"/>
  <c r="AB322" i="4"/>
  <c r="AB314" i="4"/>
  <c r="AB306" i="4"/>
  <c r="AB298" i="4"/>
  <c r="AB290" i="4"/>
  <c r="AB282" i="4"/>
  <c r="AB130" i="4"/>
  <c r="AB122" i="4"/>
  <c r="Z125" i="4"/>
  <c r="AB114" i="4"/>
  <c r="AB106" i="4"/>
  <c r="AB98" i="4"/>
  <c r="AB90" i="4"/>
  <c r="AB82" i="4"/>
  <c r="AB74" i="4"/>
  <c r="Z77" i="4"/>
  <c r="AB66" i="4"/>
  <c r="Z67" i="4"/>
  <c r="AB58" i="4"/>
  <c r="Z63" i="4"/>
  <c r="AB50" i="4"/>
  <c r="AB42" i="4"/>
  <c r="Z48" i="4"/>
  <c r="AB34" i="4"/>
  <c r="Z35" i="4"/>
  <c r="AB26" i="4"/>
  <c r="Z27" i="4"/>
  <c r="AB18" i="4"/>
  <c r="Z22" i="4"/>
  <c r="AB10" i="4"/>
  <c r="Z16" i="4"/>
  <c r="AB2" i="4"/>
  <c r="Y418" i="4"/>
  <c r="W424" i="4"/>
  <c r="Y410" i="4"/>
  <c r="Y402" i="4"/>
  <c r="Y394" i="4"/>
  <c r="Y386" i="4"/>
  <c r="Y378" i="4"/>
  <c r="Y370" i="4"/>
  <c r="Y362" i="4"/>
  <c r="Y354" i="4"/>
  <c r="Y346" i="4"/>
  <c r="Y338" i="4"/>
  <c r="Y330" i="4"/>
  <c r="Y322" i="4"/>
  <c r="Y314" i="4"/>
  <c r="Y306" i="4"/>
  <c r="Y298" i="4"/>
  <c r="Y290" i="4"/>
  <c r="Y282" i="4"/>
  <c r="Y130" i="4"/>
  <c r="Y122" i="4"/>
  <c r="Y114" i="4"/>
  <c r="Y106" i="4"/>
  <c r="Y98" i="4"/>
  <c r="W105" i="4"/>
  <c r="Y90" i="4"/>
  <c r="W95" i="4"/>
  <c r="Y82" i="4"/>
  <c r="Y74" i="4"/>
  <c r="W77" i="4"/>
  <c r="Y66" i="4"/>
  <c r="Y58" i="4"/>
  <c r="Y50" i="4"/>
  <c r="W51" i="4"/>
  <c r="Y42" i="4"/>
  <c r="Y34" i="4"/>
  <c r="W37" i="4"/>
  <c r="Y26" i="4"/>
  <c r="W27" i="4"/>
  <c r="Y18" i="4"/>
  <c r="Y10" i="4"/>
  <c r="W14" i="4"/>
  <c r="Y2" i="4"/>
  <c r="W7" i="4"/>
  <c r="V418" i="4"/>
  <c r="T424" i="4"/>
  <c r="V410" i="4"/>
  <c r="V402" i="4"/>
  <c r="V394" i="4"/>
  <c r="V386" i="4"/>
  <c r="V378" i="4"/>
  <c r="V370" i="4"/>
  <c r="V362" i="4"/>
  <c r="V354" i="4"/>
  <c r="V346" i="4"/>
  <c r="V338" i="4"/>
  <c r="V330" i="4"/>
  <c r="V322" i="4"/>
  <c r="V314" i="4"/>
  <c r="V306" i="4"/>
  <c r="V298" i="4"/>
  <c r="V290" i="4"/>
  <c r="V282" i="4"/>
  <c r="V130" i="4"/>
  <c r="V122" i="4"/>
  <c r="V114" i="4"/>
  <c r="T117" i="4"/>
  <c r="V106" i="4"/>
  <c r="V98" i="4"/>
  <c r="T105" i="4"/>
  <c r="V90" i="4"/>
  <c r="T97" i="4"/>
  <c r="V82" i="4"/>
  <c r="V74" i="4"/>
  <c r="T79" i="4"/>
  <c r="V66" i="4"/>
  <c r="V58" i="4"/>
  <c r="T61" i="4"/>
  <c r="V50" i="4"/>
  <c r="T51" i="4"/>
  <c r="V42" i="4"/>
  <c r="T43" i="4"/>
  <c r="V34" i="4"/>
  <c r="V26" i="4"/>
  <c r="T27" i="4"/>
  <c r="V18" i="4"/>
  <c r="V10" i="4"/>
  <c r="V2" i="4"/>
  <c r="S418" i="4"/>
  <c r="Q424" i="4"/>
  <c r="S410" i="4"/>
  <c r="S402" i="4"/>
  <c r="S394" i="4"/>
  <c r="S386" i="4"/>
  <c r="S378" i="4"/>
  <c r="S370" i="4"/>
  <c r="S362" i="4"/>
  <c r="S354" i="4"/>
  <c r="S346" i="4"/>
  <c r="S338" i="4"/>
  <c r="S330" i="4"/>
  <c r="S322" i="4"/>
  <c r="S314" i="4"/>
  <c r="S306" i="4"/>
  <c r="S298" i="4"/>
  <c r="S290" i="4"/>
  <c r="S282" i="4"/>
  <c r="S130" i="4"/>
  <c r="Q135" i="4"/>
  <c r="S122" i="4"/>
  <c r="S114" i="4"/>
  <c r="S106" i="4"/>
  <c r="Q108" i="4"/>
  <c r="S98" i="4"/>
  <c r="S90" i="4"/>
  <c r="S82" i="4"/>
  <c r="Q89" i="4"/>
  <c r="S74" i="4"/>
  <c r="S66" i="4"/>
  <c r="S58" i="4"/>
  <c r="Q61" i="4"/>
  <c r="S50" i="4"/>
  <c r="S42" i="4"/>
  <c r="Q43" i="4"/>
  <c r="S34" i="4"/>
  <c r="Q35" i="4"/>
  <c r="S26" i="4"/>
  <c r="Q29" i="4"/>
  <c r="S18" i="4"/>
  <c r="Q19" i="4"/>
  <c r="S10" i="4"/>
  <c r="Q11" i="4"/>
  <c r="S2" i="4"/>
  <c r="Q8" i="4"/>
  <c r="P418" i="4"/>
  <c r="N419" i="4"/>
  <c r="P410" i="4"/>
  <c r="P402" i="4"/>
  <c r="P394" i="4"/>
  <c r="P386" i="4"/>
  <c r="P378" i="4"/>
  <c r="P370" i="4"/>
  <c r="P362" i="4"/>
  <c r="P354" i="4"/>
  <c r="P346" i="4"/>
  <c r="P338" i="4"/>
  <c r="P330" i="4"/>
  <c r="P322" i="4"/>
  <c r="P314" i="4"/>
  <c r="P306" i="4"/>
  <c r="P298" i="4"/>
  <c r="P290" i="4"/>
  <c r="P282" i="4"/>
  <c r="P130" i="4"/>
  <c r="N132" i="4"/>
  <c r="P122" i="4"/>
  <c r="N128" i="4"/>
  <c r="P114" i="4"/>
  <c r="P106" i="4"/>
  <c r="N108" i="4"/>
  <c r="P98" i="4"/>
  <c r="P90" i="4"/>
  <c r="P82" i="4"/>
  <c r="N89" i="4"/>
  <c r="P74" i="4"/>
  <c r="P66" i="4"/>
  <c r="P58" i="4"/>
  <c r="N63" i="4"/>
  <c r="P50" i="4"/>
  <c r="N53" i="4"/>
  <c r="P42" i="4"/>
  <c r="N45" i="4"/>
  <c r="P34" i="4"/>
  <c r="N35" i="4"/>
  <c r="P26" i="4"/>
  <c r="N29" i="4"/>
  <c r="P18" i="4"/>
  <c r="N21" i="4"/>
  <c r="P10" i="4"/>
  <c r="N11" i="4"/>
  <c r="P2" i="4"/>
  <c r="M418" i="4"/>
  <c r="K421" i="4"/>
  <c r="M410" i="4"/>
  <c r="M402" i="4"/>
  <c r="M394" i="4"/>
  <c r="M386" i="4"/>
  <c r="M378" i="4"/>
  <c r="M370" i="4"/>
  <c r="M362" i="4"/>
  <c r="M354" i="4"/>
  <c r="M346" i="4"/>
  <c r="M338" i="4"/>
  <c r="M330" i="4"/>
  <c r="M322" i="4"/>
  <c r="M314" i="4"/>
  <c r="M306" i="4"/>
  <c r="M298" i="4"/>
  <c r="M290" i="4"/>
  <c r="M282" i="4"/>
  <c r="M130" i="4"/>
  <c r="M122" i="4"/>
  <c r="K128" i="4"/>
  <c r="M114" i="4"/>
  <c r="M106" i="4"/>
  <c r="M98" i="4"/>
  <c r="M90" i="4"/>
  <c r="K92" i="4"/>
  <c r="M82" i="4"/>
  <c r="M74" i="4"/>
  <c r="K81" i="4"/>
  <c r="M66" i="4"/>
  <c r="K73" i="4"/>
  <c r="M58" i="4"/>
  <c r="K63" i="4"/>
  <c r="M50" i="4"/>
  <c r="K55" i="4"/>
  <c r="M42" i="4"/>
  <c r="K45" i="4"/>
  <c r="M34" i="4"/>
  <c r="K37" i="4"/>
  <c r="M26" i="4"/>
  <c r="M18" i="4"/>
  <c r="K21" i="4"/>
  <c r="M10" i="4"/>
  <c r="M2" i="4"/>
  <c r="K9" i="4"/>
  <c r="J418" i="4"/>
  <c r="H421" i="4"/>
  <c r="J410" i="4"/>
  <c r="J402" i="4"/>
  <c r="J394" i="4"/>
  <c r="J386" i="4"/>
  <c r="J378" i="4"/>
  <c r="J370" i="4"/>
  <c r="J362" i="4"/>
  <c r="J354" i="4"/>
  <c r="J346" i="4"/>
  <c r="J338" i="4"/>
  <c r="J330" i="4"/>
  <c r="J322" i="4"/>
  <c r="J314" i="4"/>
  <c r="J306" i="4"/>
  <c r="J298" i="4"/>
  <c r="J290" i="4"/>
  <c r="J282" i="4"/>
  <c r="J130" i="4"/>
  <c r="J122" i="4"/>
  <c r="J114" i="4"/>
  <c r="H115" i="4"/>
  <c r="J106" i="4"/>
  <c r="H112" i="4"/>
  <c r="J98" i="4"/>
  <c r="J90" i="4"/>
  <c r="H92" i="4"/>
  <c r="J82" i="4"/>
  <c r="H84" i="4"/>
  <c r="J74" i="4"/>
  <c r="J66" i="4"/>
  <c r="H73" i="4"/>
  <c r="J58" i="4"/>
  <c r="H65" i="4"/>
  <c r="J50" i="4"/>
  <c r="H55" i="4"/>
  <c r="J42" i="4"/>
  <c r="J34" i="4"/>
  <c r="H41" i="4"/>
  <c r="J26" i="4"/>
  <c r="H33" i="4"/>
  <c r="J18" i="4"/>
  <c r="J10" i="4"/>
  <c r="H13" i="4"/>
  <c r="J2" i="4"/>
  <c r="G418" i="4"/>
  <c r="E421" i="4"/>
  <c r="G410" i="4"/>
  <c r="G402" i="4"/>
  <c r="G394" i="4"/>
  <c r="G386" i="4"/>
  <c r="G378" i="4"/>
  <c r="G370" i="4"/>
  <c r="G362" i="4"/>
  <c r="G354" i="4"/>
  <c r="G346" i="4"/>
  <c r="G338" i="4"/>
  <c r="G330" i="4"/>
  <c r="G322" i="4"/>
  <c r="G314" i="4"/>
  <c r="G306" i="4"/>
  <c r="G298" i="4"/>
  <c r="G290" i="4"/>
  <c r="G282" i="4"/>
  <c r="G130" i="4"/>
  <c r="G122" i="4"/>
  <c r="G114" i="4"/>
  <c r="G106" i="4"/>
  <c r="E112" i="4"/>
  <c r="G98" i="4"/>
  <c r="E102" i="4"/>
  <c r="G90" i="4"/>
  <c r="E94" i="4"/>
  <c r="G82" i="4"/>
  <c r="E84" i="4"/>
  <c r="G74" i="4"/>
  <c r="E76" i="4"/>
  <c r="G66" i="4"/>
  <c r="G58" i="4"/>
  <c r="E62" i="4"/>
  <c r="G50" i="4"/>
  <c r="G42" i="4"/>
  <c r="G34" i="4"/>
  <c r="G26" i="4"/>
  <c r="E33" i="4"/>
  <c r="G18" i="4"/>
  <c r="E21" i="4"/>
  <c r="G10" i="4"/>
  <c r="G2" i="4"/>
  <c r="E6" i="4"/>
  <c r="D418" i="4"/>
  <c r="B423" i="4"/>
  <c r="D410" i="4"/>
  <c r="D402" i="4"/>
  <c r="D394" i="4"/>
  <c r="D386" i="4"/>
  <c r="D378" i="4"/>
  <c r="D370" i="4"/>
  <c r="D362" i="4"/>
  <c r="D354" i="4"/>
  <c r="D346" i="4"/>
  <c r="D338" i="4"/>
  <c r="D330" i="4"/>
  <c r="D322" i="4"/>
  <c r="D314" i="4"/>
  <c r="D306" i="4"/>
  <c r="D298" i="4"/>
  <c r="D290" i="4"/>
  <c r="D282" i="4"/>
  <c r="D130" i="4"/>
  <c r="D122" i="4"/>
  <c r="B126" i="4"/>
  <c r="D114" i="4"/>
  <c r="D106" i="4"/>
  <c r="D98" i="4"/>
  <c r="D90" i="4"/>
  <c r="D82" i="4"/>
  <c r="D74" i="4"/>
  <c r="B76" i="4"/>
  <c r="D66" i="4"/>
  <c r="B68" i="4"/>
  <c r="D58" i="4"/>
  <c r="D50" i="4"/>
  <c r="B57" i="4"/>
  <c r="D42" i="4"/>
  <c r="B44" i="4"/>
  <c r="D34" i="4"/>
  <c r="B36" i="4"/>
  <c r="D26" i="4"/>
  <c r="B33" i="4"/>
  <c r="D18" i="4"/>
  <c r="B21" i="4"/>
  <c r="D10" i="4"/>
  <c r="B15" i="4"/>
  <c r="D2" i="4"/>
  <c r="X426" i="4"/>
  <c r="U426" i="4"/>
  <c r="R426" i="4"/>
  <c r="O426" i="4"/>
  <c r="L426" i="4"/>
  <c r="I426" i="4"/>
  <c r="F426" i="4"/>
  <c r="C426" i="4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AD465" i="7"/>
  <c r="AD463" i="7"/>
  <c r="Q81" i="7"/>
  <c r="T81" i="7"/>
  <c r="AD464" i="7"/>
  <c r="W419" i="4"/>
  <c r="Q421" i="4"/>
  <c r="K423" i="4"/>
  <c r="E425" i="4"/>
  <c r="N423" i="4"/>
  <c r="B420" i="4"/>
  <c r="K425" i="4"/>
  <c r="H420" i="4"/>
  <c r="B422" i="4"/>
  <c r="W423" i="4"/>
  <c r="Q425" i="4"/>
  <c r="K420" i="4"/>
  <c r="E422" i="4"/>
  <c r="Z423" i="4"/>
  <c r="T425" i="4"/>
  <c r="N420" i="4"/>
  <c r="H422" i="4"/>
  <c r="B424" i="4"/>
  <c r="W425" i="4"/>
  <c r="Q420" i="4"/>
  <c r="K422" i="4"/>
  <c r="E424" i="4"/>
  <c r="Z425" i="4"/>
  <c r="T420" i="4"/>
  <c r="N422" i="4"/>
  <c r="H424" i="4"/>
  <c r="B419" i="4"/>
  <c r="K424" i="4"/>
  <c r="N425" i="4"/>
  <c r="E419" i="4"/>
  <c r="Z420" i="4"/>
  <c r="T422" i="4"/>
  <c r="N424" i="4"/>
  <c r="H419" i="4"/>
  <c r="B421" i="4"/>
  <c r="W422" i="4"/>
  <c r="K419" i="4"/>
  <c r="K4" i="4"/>
  <c r="K8" i="4"/>
  <c r="Z40" i="4"/>
  <c r="B49" i="4"/>
  <c r="H52" i="4"/>
  <c r="N49" i="4"/>
  <c r="Z59" i="4"/>
  <c r="N27" i="4"/>
  <c r="K60" i="4"/>
  <c r="W4" i="4"/>
  <c r="H29" i="4"/>
  <c r="W5" i="4"/>
  <c r="Q21" i="4"/>
  <c r="N13" i="4"/>
  <c r="W35" i="4"/>
  <c r="Q16" i="4"/>
  <c r="Q39" i="4"/>
  <c r="W40" i="4"/>
  <c r="H100" i="4"/>
  <c r="H105" i="4"/>
  <c r="H103" i="4"/>
  <c r="H101" i="4"/>
  <c r="H99" i="4"/>
  <c r="H104" i="4"/>
  <c r="Q200" i="4"/>
  <c r="Q198" i="4"/>
  <c r="Q196" i="4"/>
  <c r="Q201" i="4"/>
  <c r="Q197" i="4"/>
  <c r="Q195" i="4"/>
  <c r="Q199" i="4"/>
  <c r="H385" i="4"/>
  <c r="H381" i="4"/>
  <c r="H383" i="4"/>
  <c r="H380" i="4"/>
  <c r="H382" i="4"/>
  <c r="H384" i="4"/>
  <c r="H379" i="4"/>
  <c r="T417" i="4"/>
  <c r="T416" i="4"/>
  <c r="T415" i="4"/>
  <c r="T412" i="4"/>
  <c r="T414" i="4"/>
  <c r="T411" i="4"/>
  <c r="T413" i="4"/>
  <c r="W247" i="4"/>
  <c r="W245" i="4"/>
  <c r="W249" i="4"/>
  <c r="W243" i="4"/>
  <c r="W244" i="4"/>
  <c r="W246" i="4"/>
  <c r="W248" i="4"/>
  <c r="E286" i="4"/>
  <c r="E288" i="4"/>
  <c r="E283" i="4"/>
  <c r="E285" i="4"/>
  <c r="E287" i="4"/>
  <c r="E284" i="4"/>
  <c r="E289" i="4"/>
  <c r="K367" i="4"/>
  <c r="K365" i="4"/>
  <c r="K366" i="4"/>
  <c r="K369" i="4"/>
  <c r="K363" i="4"/>
  <c r="K368" i="4"/>
  <c r="K364" i="4"/>
  <c r="T297" i="4"/>
  <c r="T295" i="4"/>
  <c r="T292" i="4"/>
  <c r="T293" i="4"/>
  <c r="T296" i="4"/>
  <c r="T291" i="4"/>
  <c r="T294" i="4"/>
  <c r="Z101" i="4"/>
  <c r="Z99" i="4"/>
  <c r="Z104" i="4"/>
  <c r="Z102" i="4"/>
  <c r="Z100" i="4"/>
  <c r="Z105" i="4"/>
  <c r="E145" i="4"/>
  <c r="E143" i="4"/>
  <c r="E141" i="4"/>
  <c r="E144" i="4"/>
  <c r="E140" i="4"/>
  <c r="W169" i="4"/>
  <c r="W167" i="4"/>
  <c r="W165" i="4"/>
  <c r="W163" i="4"/>
  <c r="W166" i="4"/>
  <c r="W168" i="4"/>
  <c r="W164" i="4"/>
  <c r="N265" i="4"/>
  <c r="N263" i="4"/>
  <c r="N260" i="4"/>
  <c r="N262" i="4"/>
  <c r="N264" i="4"/>
  <c r="N261" i="4"/>
  <c r="N259" i="4"/>
  <c r="B372" i="4"/>
  <c r="B377" i="4"/>
  <c r="B375" i="4"/>
  <c r="B374" i="4"/>
  <c r="B371" i="4"/>
  <c r="B376" i="4"/>
  <c r="B373" i="4"/>
  <c r="E19" i="4"/>
  <c r="E24" i="4"/>
  <c r="E22" i="4"/>
  <c r="E20" i="4"/>
  <c r="E296" i="4"/>
  <c r="E294" i="4"/>
  <c r="E295" i="4"/>
  <c r="E291" i="4"/>
  <c r="E293" i="4"/>
  <c r="E297" i="4"/>
  <c r="E292" i="4"/>
  <c r="H127" i="4"/>
  <c r="H125" i="4"/>
  <c r="H123" i="4"/>
  <c r="H128" i="4"/>
  <c r="H124" i="4"/>
  <c r="H126" i="4"/>
  <c r="H129" i="4"/>
  <c r="H396" i="4"/>
  <c r="H395" i="4"/>
  <c r="H399" i="4"/>
  <c r="H401" i="4"/>
  <c r="H398" i="4"/>
  <c r="H400" i="4"/>
  <c r="H397" i="4"/>
  <c r="K105" i="4"/>
  <c r="K103" i="4"/>
  <c r="K101" i="4"/>
  <c r="K99" i="4"/>
  <c r="K104" i="4"/>
  <c r="K102" i="4"/>
  <c r="K377" i="4"/>
  <c r="K375" i="4"/>
  <c r="K372" i="4"/>
  <c r="K374" i="4"/>
  <c r="K371" i="4"/>
  <c r="K373" i="4"/>
  <c r="K376" i="4"/>
  <c r="N79" i="4"/>
  <c r="N77" i="4"/>
  <c r="N75" i="4"/>
  <c r="N80" i="4"/>
  <c r="N78" i="4"/>
  <c r="N76" i="4"/>
  <c r="N349" i="4"/>
  <c r="N347" i="4"/>
  <c r="N351" i="4"/>
  <c r="N348" i="4"/>
  <c r="N353" i="4"/>
  <c r="N350" i="4"/>
  <c r="N352" i="4"/>
  <c r="Q51" i="4"/>
  <c r="Q56" i="4"/>
  <c r="Q54" i="4"/>
  <c r="Q52" i="4"/>
  <c r="Q55" i="4"/>
  <c r="Q328" i="4"/>
  <c r="Q326" i="4"/>
  <c r="Q327" i="4"/>
  <c r="Q323" i="4"/>
  <c r="Q325" i="4"/>
  <c r="Q329" i="4"/>
  <c r="Q324" i="4"/>
  <c r="T30" i="4"/>
  <c r="T28" i="4"/>
  <c r="T33" i="4"/>
  <c r="T31" i="4"/>
  <c r="T300" i="4"/>
  <c r="T299" i="4"/>
  <c r="T303" i="4"/>
  <c r="T305" i="4"/>
  <c r="T302" i="4"/>
  <c r="T301" i="4"/>
  <c r="T304" i="4"/>
  <c r="W3" i="4"/>
  <c r="W6" i="4"/>
  <c r="W131" i="4"/>
  <c r="W136" i="4"/>
  <c r="W134" i="4"/>
  <c r="W137" i="4"/>
  <c r="W133" i="4"/>
  <c r="W132" i="4"/>
  <c r="W135" i="4"/>
  <c r="W409" i="4"/>
  <c r="W407" i="4"/>
  <c r="W405" i="4"/>
  <c r="W408" i="4"/>
  <c r="W404" i="4"/>
  <c r="W406" i="4"/>
  <c r="W403" i="4"/>
  <c r="Z112" i="4"/>
  <c r="Z111" i="4"/>
  <c r="Z113" i="4"/>
  <c r="Z109" i="4"/>
  <c r="Z107" i="4"/>
  <c r="Z110" i="4"/>
  <c r="Z108" i="4"/>
  <c r="Z381" i="4"/>
  <c r="Z379" i="4"/>
  <c r="Z383" i="4"/>
  <c r="Z380" i="4"/>
  <c r="Z385" i="4"/>
  <c r="Z382" i="4"/>
  <c r="Z384" i="4"/>
  <c r="W149" i="4"/>
  <c r="W147" i="4"/>
  <c r="W152" i="4"/>
  <c r="W151" i="4"/>
  <c r="W150" i="4"/>
  <c r="W153" i="4"/>
  <c r="B140" i="4"/>
  <c r="B145" i="4"/>
  <c r="B143" i="4"/>
  <c r="B142" i="4"/>
  <c r="B141" i="4"/>
  <c r="B144" i="4"/>
  <c r="H200" i="4"/>
  <c r="H198" i="4"/>
  <c r="H196" i="4"/>
  <c r="H201" i="4"/>
  <c r="H199" i="4"/>
  <c r="H195" i="4"/>
  <c r="H197" i="4"/>
  <c r="N182" i="4"/>
  <c r="N180" i="4"/>
  <c r="N185" i="4"/>
  <c r="N183" i="4"/>
  <c r="N184" i="4"/>
  <c r="N179" i="4"/>
  <c r="T169" i="4"/>
  <c r="T167" i="4"/>
  <c r="T165" i="4"/>
  <c r="T163" i="4"/>
  <c r="T166" i="4"/>
  <c r="T168" i="4"/>
  <c r="T164" i="4"/>
  <c r="Z215" i="4"/>
  <c r="Z213" i="4"/>
  <c r="Z211" i="4"/>
  <c r="Z216" i="4"/>
  <c r="Z214" i="4"/>
  <c r="Z212" i="4"/>
  <c r="Z217" i="4"/>
  <c r="E278" i="4"/>
  <c r="E276" i="4"/>
  <c r="E280" i="4"/>
  <c r="E279" i="4"/>
  <c r="E275" i="4"/>
  <c r="E281" i="4"/>
  <c r="E277" i="4"/>
  <c r="K5" i="4"/>
  <c r="W8" i="4"/>
  <c r="E398" i="4"/>
  <c r="E396" i="4"/>
  <c r="E400" i="4"/>
  <c r="E399" i="4"/>
  <c r="E401" i="4"/>
  <c r="E397" i="4"/>
  <c r="E395" i="4"/>
  <c r="W112" i="4"/>
  <c r="W111" i="4"/>
  <c r="W113" i="4"/>
  <c r="W109" i="4"/>
  <c r="W107" i="4"/>
  <c r="W110" i="4"/>
  <c r="W108" i="4"/>
  <c r="H225" i="4"/>
  <c r="H223" i="4"/>
  <c r="H222" i="4"/>
  <c r="H220" i="4"/>
  <c r="H224" i="4"/>
  <c r="H221" i="4"/>
  <c r="H219" i="4"/>
  <c r="E406" i="4"/>
  <c r="E404" i="4"/>
  <c r="E405" i="4"/>
  <c r="E409" i="4"/>
  <c r="E403" i="4"/>
  <c r="E408" i="4"/>
  <c r="E407" i="4"/>
  <c r="N336" i="4"/>
  <c r="N337" i="4"/>
  <c r="N331" i="4"/>
  <c r="N333" i="4"/>
  <c r="N335" i="4"/>
  <c r="N334" i="4"/>
  <c r="N332" i="4"/>
  <c r="Z93" i="4"/>
  <c r="Z91" i="4"/>
  <c r="Z96" i="4"/>
  <c r="Z94" i="4"/>
  <c r="Z92" i="4"/>
  <c r="Z97" i="4"/>
  <c r="E225" i="4"/>
  <c r="E223" i="4"/>
  <c r="E222" i="4"/>
  <c r="E220" i="4"/>
  <c r="E224" i="4"/>
  <c r="E221" i="4"/>
  <c r="E219" i="4"/>
  <c r="B92" i="4"/>
  <c r="B97" i="4"/>
  <c r="B95" i="4"/>
  <c r="B93" i="4"/>
  <c r="B91" i="4"/>
  <c r="B96" i="4"/>
  <c r="E16" i="4"/>
  <c r="E14" i="4"/>
  <c r="E12" i="4"/>
  <c r="E17" i="4"/>
  <c r="E13" i="4"/>
  <c r="H388" i="4"/>
  <c r="H393" i="4"/>
  <c r="H390" i="4"/>
  <c r="H387" i="4"/>
  <c r="H392" i="4"/>
  <c r="H389" i="4"/>
  <c r="H391" i="4"/>
  <c r="T22" i="4"/>
  <c r="T20" i="4"/>
  <c r="T25" i="4"/>
  <c r="T23" i="4"/>
  <c r="T21" i="4"/>
  <c r="W123" i="4"/>
  <c r="W128" i="4"/>
  <c r="W126" i="4"/>
  <c r="W125" i="4"/>
  <c r="W124" i="4"/>
  <c r="W127" i="4"/>
  <c r="W129" i="4"/>
  <c r="W399" i="4"/>
  <c r="W397" i="4"/>
  <c r="W398" i="4"/>
  <c r="W396" i="4"/>
  <c r="W401" i="4"/>
  <c r="W395" i="4"/>
  <c r="W400" i="4"/>
  <c r="Z371" i="4"/>
  <c r="Z377" i="4"/>
  <c r="Z374" i="4"/>
  <c r="Z376" i="4"/>
  <c r="Z375" i="4"/>
  <c r="Z373" i="4"/>
  <c r="Z372" i="4"/>
  <c r="Z149" i="4"/>
  <c r="Z147" i="4"/>
  <c r="Z152" i="4"/>
  <c r="Z151" i="4"/>
  <c r="Z150" i="4"/>
  <c r="Z153" i="4"/>
  <c r="Z148" i="4"/>
  <c r="K200" i="4"/>
  <c r="K198" i="4"/>
  <c r="K196" i="4"/>
  <c r="K201" i="4"/>
  <c r="K199" i="4"/>
  <c r="K197" i="4"/>
  <c r="K195" i="4"/>
  <c r="Q180" i="4"/>
  <c r="Q185" i="4"/>
  <c r="Q183" i="4"/>
  <c r="Q181" i="4"/>
  <c r="Q184" i="4"/>
  <c r="Q179" i="4"/>
  <c r="B225" i="4"/>
  <c r="B223" i="4"/>
  <c r="B222" i="4"/>
  <c r="B220" i="4"/>
  <c r="B224" i="4"/>
  <c r="B221" i="4"/>
  <c r="B219" i="4"/>
  <c r="H276" i="4"/>
  <c r="H278" i="4"/>
  <c r="H280" i="4"/>
  <c r="H275" i="4"/>
  <c r="H279" i="4"/>
  <c r="H281" i="4"/>
  <c r="H277" i="4"/>
  <c r="T247" i="4"/>
  <c r="T245" i="4"/>
  <c r="T249" i="4"/>
  <c r="T243" i="4"/>
  <c r="T244" i="4"/>
  <c r="T246" i="4"/>
  <c r="B102" i="4"/>
  <c r="B100" i="4"/>
  <c r="B105" i="4"/>
  <c r="B103" i="4"/>
  <c r="B101" i="4"/>
  <c r="B99" i="4"/>
  <c r="B111" i="4"/>
  <c r="B112" i="4"/>
  <c r="B110" i="4"/>
  <c r="B108" i="4"/>
  <c r="B113" i="4"/>
  <c r="B109" i="4"/>
  <c r="B107" i="4"/>
  <c r="B380" i="4"/>
  <c r="B379" i="4"/>
  <c r="B384" i="4"/>
  <c r="B381" i="4"/>
  <c r="B383" i="4"/>
  <c r="B385" i="4"/>
  <c r="B382" i="4"/>
  <c r="E27" i="4"/>
  <c r="E32" i="4"/>
  <c r="E30" i="4"/>
  <c r="E28" i="4"/>
  <c r="E31" i="4"/>
  <c r="E304" i="4"/>
  <c r="E299" i="4"/>
  <c r="E301" i="4"/>
  <c r="E303" i="4"/>
  <c r="E302" i="4"/>
  <c r="E305" i="4"/>
  <c r="E300" i="4"/>
  <c r="H9" i="4"/>
  <c r="H8" i="4"/>
  <c r="H7" i="4"/>
  <c r="H6" i="4"/>
  <c r="H5" i="4"/>
  <c r="H4" i="4"/>
  <c r="H3" i="4"/>
  <c r="H137" i="4"/>
  <c r="H135" i="4"/>
  <c r="H133" i="4"/>
  <c r="H132" i="4"/>
  <c r="H131" i="4"/>
  <c r="H134" i="4"/>
  <c r="H136" i="4"/>
  <c r="H406" i="4"/>
  <c r="H404" i="4"/>
  <c r="H408" i="4"/>
  <c r="H403" i="4"/>
  <c r="H405" i="4"/>
  <c r="H407" i="4"/>
  <c r="H409" i="4"/>
  <c r="K108" i="4"/>
  <c r="K111" i="4"/>
  <c r="K113" i="4"/>
  <c r="K109" i="4"/>
  <c r="K107" i="4"/>
  <c r="K112" i="4"/>
  <c r="K385" i="4"/>
  <c r="K383" i="4"/>
  <c r="K384" i="4"/>
  <c r="K381" i="4"/>
  <c r="K380" i="4"/>
  <c r="K382" i="4"/>
  <c r="K379" i="4"/>
  <c r="N87" i="4"/>
  <c r="N85" i="4"/>
  <c r="N83" i="4"/>
  <c r="N88" i="4"/>
  <c r="N86" i="4"/>
  <c r="N84" i="4"/>
  <c r="N357" i="4"/>
  <c r="N355" i="4"/>
  <c r="N356" i="4"/>
  <c r="N359" i="4"/>
  <c r="N358" i="4"/>
  <c r="N361" i="4"/>
  <c r="N360" i="4"/>
  <c r="Q59" i="4"/>
  <c r="Q64" i="4"/>
  <c r="Q62" i="4"/>
  <c r="Q60" i="4"/>
  <c r="Q65" i="4"/>
  <c r="Q63" i="4"/>
  <c r="Q336" i="4"/>
  <c r="Q331" i="4"/>
  <c r="Q333" i="4"/>
  <c r="Q335" i="4"/>
  <c r="Q332" i="4"/>
  <c r="Q337" i="4"/>
  <c r="Q334" i="4"/>
  <c r="T40" i="4"/>
  <c r="T38" i="4"/>
  <c r="T36" i="4"/>
  <c r="T41" i="4"/>
  <c r="T39" i="4"/>
  <c r="T35" i="4"/>
  <c r="T308" i="4"/>
  <c r="T309" i="4"/>
  <c r="T311" i="4"/>
  <c r="T313" i="4"/>
  <c r="T312" i="4"/>
  <c r="T307" i="4"/>
  <c r="T310" i="4"/>
  <c r="W12" i="4"/>
  <c r="W17" i="4"/>
  <c r="W15" i="4"/>
  <c r="W13" i="4"/>
  <c r="W11" i="4"/>
  <c r="W289" i="4"/>
  <c r="W287" i="4"/>
  <c r="W283" i="4"/>
  <c r="W286" i="4"/>
  <c r="W285" i="4"/>
  <c r="W288" i="4"/>
  <c r="W284" i="4"/>
  <c r="W417" i="4"/>
  <c r="W415" i="4"/>
  <c r="W416" i="4"/>
  <c r="W412" i="4"/>
  <c r="W414" i="4"/>
  <c r="W411" i="4"/>
  <c r="W413" i="4"/>
  <c r="Z120" i="4"/>
  <c r="Z116" i="4"/>
  <c r="Z118" i="4"/>
  <c r="Z115" i="4"/>
  <c r="Z117" i="4"/>
  <c r="Z389" i="4"/>
  <c r="Z387" i="4"/>
  <c r="Z388" i="4"/>
  <c r="Z392" i="4"/>
  <c r="Z391" i="4"/>
  <c r="Z393" i="4"/>
  <c r="Z390" i="4"/>
  <c r="T151" i="4"/>
  <c r="T149" i="4"/>
  <c r="T147" i="4"/>
  <c r="T150" i="4"/>
  <c r="T153" i="4"/>
  <c r="T152" i="4"/>
  <c r="Z208" i="4"/>
  <c r="Z206" i="4"/>
  <c r="Z204" i="4"/>
  <c r="Z209" i="4"/>
  <c r="Z207" i="4"/>
  <c r="Z205" i="4"/>
  <c r="Z203" i="4"/>
  <c r="E199" i="4"/>
  <c r="E195" i="4"/>
  <c r="E200" i="4"/>
  <c r="E198" i="4"/>
  <c r="E196" i="4"/>
  <c r="E201" i="4"/>
  <c r="E197" i="4"/>
  <c r="K182" i="4"/>
  <c r="K180" i="4"/>
  <c r="K185" i="4"/>
  <c r="K183" i="4"/>
  <c r="K181" i="4"/>
  <c r="K184" i="4"/>
  <c r="K179" i="4"/>
  <c r="Q169" i="4"/>
  <c r="Q167" i="4"/>
  <c r="Q165" i="4"/>
  <c r="Q163" i="4"/>
  <c r="Q166" i="4"/>
  <c r="Q168" i="4"/>
  <c r="Q164" i="4"/>
  <c r="W211" i="4"/>
  <c r="W217" i="4"/>
  <c r="W215" i="4"/>
  <c r="W213" i="4"/>
  <c r="W216" i="4"/>
  <c r="W214" i="4"/>
  <c r="W212" i="4"/>
  <c r="B278" i="4"/>
  <c r="B280" i="4"/>
  <c r="B276" i="4"/>
  <c r="B279" i="4"/>
  <c r="B275" i="4"/>
  <c r="B281" i="4"/>
  <c r="B277" i="4"/>
  <c r="H265" i="4"/>
  <c r="H260" i="4"/>
  <c r="H261" i="4"/>
  <c r="H264" i="4"/>
  <c r="H263" i="4"/>
  <c r="H259" i="4"/>
  <c r="H262" i="4"/>
  <c r="N247" i="4"/>
  <c r="N245" i="4"/>
  <c r="N249" i="4"/>
  <c r="N248" i="4"/>
  <c r="N244" i="4"/>
  <c r="N243" i="4"/>
  <c r="N246" i="4"/>
  <c r="T229" i="4"/>
  <c r="T227" i="4"/>
  <c r="T231" i="4"/>
  <c r="T228" i="4"/>
  <c r="T233" i="4"/>
  <c r="T230" i="4"/>
  <c r="T232" i="4"/>
  <c r="K7" i="4"/>
  <c r="W9" i="4"/>
  <c r="E15" i="4"/>
  <c r="E29" i="4"/>
  <c r="K41" i="4"/>
  <c r="B94" i="4"/>
  <c r="H110" i="4"/>
  <c r="N69" i="4"/>
  <c r="N67" i="4"/>
  <c r="N72" i="4"/>
  <c r="N70" i="4"/>
  <c r="N68" i="4"/>
  <c r="N73" i="4"/>
  <c r="E312" i="4"/>
  <c r="E313" i="4"/>
  <c r="E307" i="4"/>
  <c r="E309" i="4"/>
  <c r="E311" i="4"/>
  <c r="E308" i="4"/>
  <c r="E310" i="4"/>
  <c r="K117" i="4"/>
  <c r="K119" i="4"/>
  <c r="K121" i="4"/>
  <c r="K116" i="4"/>
  <c r="K118" i="4"/>
  <c r="K120" i="4"/>
  <c r="Q339" i="4"/>
  <c r="Q344" i="4"/>
  <c r="Q345" i="4"/>
  <c r="Q342" i="4"/>
  <c r="Q341" i="4"/>
  <c r="Q340" i="4"/>
  <c r="Q343" i="4"/>
  <c r="W20" i="4"/>
  <c r="W25" i="4"/>
  <c r="W23" i="4"/>
  <c r="W21" i="4"/>
  <c r="W24" i="4"/>
  <c r="Z128" i="4"/>
  <c r="Z126" i="4"/>
  <c r="Z124" i="4"/>
  <c r="Z127" i="4"/>
  <c r="Z129" i="4"/>
  <c r="Z123" i="4"/>
  <c r="W208" i="4"/>
  <c r="W206" i="4"/>
  <c r="W204" i="4"/>
  <c r="W209" i="4"/>
  <c r="W207" i="4"/>
  <c r="W203" i="4"/>
  <c r="W205" i="4"/>
  <c r="B195" i="4"/>
  <c r="B200" i="4"/>
  <c r="B198" i="4"/>
  <c r="B196" i="4"/>
  <c r="B201" i="4"/>
  <c r="B199" i="4"/>
  <c r="H184" i="4"/>
  <c r="H182" i="4"/>
  <c r="H180" i="4"/>
  <c r="H185" i="4"/>
  <c r="H181" i="4"/>
  <c r="H183" i="4"/>
  <c r="H179" i="4"/>
  <c r="N164" i="4"/>
  <c r="N169" i="4"/>
  <c r="N167" i="4"/>
  <c r="N165" i="4"/>
  <c r="N166" i="4"/>
  <c r="N168" i="4"/>
  <c r="Q231" i="4"/>
  <c r="Q229" i="4"/>
  <c r="Q227" i="4"/>
  <c r="Q228" i="4"/>
  <c r="Q233" i="4"/>
  <c r="Q230" i="4"/>
  <c r="Q232" i="4"/>
  <c r="H15" i="4"/>
  <c r="K110" i="4"/>
  <c r="Q132" i="4"/>
  <c r="B81" i="4"/>
  <c r="B79" i="4"/>
  <c r="B77" i="4"/>
  <c r="B75" i="4"/>
  <c r="B80" i="4"/>
  <c r="B78" i="4"/>
  <c r="T133" i="4"/>
  <c r="T131" i="4"/>
  <c r="T136" i="4"/>
  <c r="T134" i="4"/>
  <c r="T137" i="4"/>
  <c r="T132" i="4"/>
  <c r="B84" i="4"/>
  <c r="B89" i="4"/>
  <c r="B87" i="4"/>
  <c r="B85" i="4"/>
  <c r="B83" i="4"/>
  <c r="B88" i="4"/>
  <c r="B158" i="4"/>
  <c r="B156" i="4"/>
  <c r="B161" i="4"/>
  <c r="B155" i="4"/>
  <c r="B157" i="4"/>
  <c r="B160" i="4"/>
  <c r="W297" i="4"/>
  <c r="W292" i="4"/>
  <c r="W293" i="4"/>
  <c r="W296" i="4"/>
  <c r="W291" i="4"/>
  <c r="W295" i="4"/>
  <c r="W294" i="4"/>
  <c r="B129" i="4"/>
  <c r="B127" i="4"/>
  <c r="B125" i="4"/>
  <c r="B128" i="4"/>
  <c r="B124" i="4"/>
  <c r="B398" i="4"/>
  <c r="B396" i="4"/>
  <c r="B397" i="4"/>
  <c r="B399" i="4"/>
  <c r="B401" i="4"/>
  <c r="B395" i="4"/>
  <c r="B400" i="4"/>
  <c r="E45" i="4"/>
  <c r="E43" i="4"/>
  <c r="E48" i="4"/>
  <c r="E46" i="4"/>
  <c r="E49" i="4"/>
  <c r="E315" i="4"/>
  <c r="E317" i="4"/>
  <c r="E319" i="4"/>
  <c r="E320" i="4"/>
  <c r="E318" i="4"/>
  <c r="E316" i="4"/>
  <c r="H24" i="4"/>
  <c r="H22" i="4"/>
  <c r="H20" i="4"/>
  <c r="H25" i="4"/>
  <c r="H21" i="4"/>
  <c r="H294" i="4"/>
  <c r="H291" i="4"/>
  <c r="H293" i="4"/>
  <c r="H295" i="4"/>
  <c r="H297" i="4"/>
  <c r="H292" i="4"/>
  <c r="H296" i="4"/>
  <c r="K127" i="4"/>
  <c r="K125" i="4"/>
  <c r="K123" i="4"/>
  <c r="K124" i="4"/>
  <c r="K126" i="4"/>
  <c r="K129" i="4"/>
  <c r="K396" i="4"/>
  <c r="K401" i="4"/>
  <c r="K398" i="4"/>
  <c r="K399" i="4"/>
  <c r="K395" i="4"/>
  <c r="K400" i="4"/>
  <c r="K397" i="4"/>
  <c r="N105" i="4"/>
  <c r="N103" i="4"/>
  <c r="N101" i="4"/>
  <c r="N99" i="4"/>
  <c r="N104" i="4"/>
  <c r="N102" i="4"/>
  <c r="N375" i="4"/>
  <c r="N373" i="4"/>
  <c r="N374" i="4"/>
  <c r="N372" i="4"/>
  <c r="N377" i="4"/>
  <c r="N371" i="4"/>
  <c r="N376" i="4"/>
  <c r="Q77" i="4"/>
  <c r="Q75" i="4"/>
  <c r="Q80" i="4"/>
  <c r="Q78" i="4"/>
  <c r="Q76" i="4"/>
  <c r="Q81" i="4"/>
  <c r="Q347" i="4"/>
  <c r="Q351" i="4"/>
  <c r="Q348" i="4"/>
  <c r="Q353" i="4"/>
  <c r="Q350" i="4"/>
  <c r="Q352" i="4"/>
  <c r="Q349" i="4"/>
  <c r="T56" i="4"/>
  <c r="T54" i="4"/>
  <c r="T52" i="4"/>
  <c r="T57" i="4"/>
  <c r="T55" i="4"/>
  <c r="T53" i="4"/>
  <c r="T326" i="4"/>
  <c r="T325" i="4"/>
  <c r="T327" i="4"/>
  <c r="T329" i="4"/>
  <c r="T324" i="4"/>
  <c r="T328" i="4"/>
  <c r="W30" i="4"/>
  <c r="W28" i="4"/>
  <c r="W33" i="4"/>
  <c r="W31" i="4"/>
  <c r="W29" i="4"/>
  <c r="W305" i="4"/>
  <c r="W303" i="4"/>
  <c r="W300" i="4"/>
  <c r="W302" i="4"/>
  <c r="W301" i="4"/>
  <c r="W304" i="4"/>
  <c r="W299" i="4"/>
  <c r="Z9" i="4"/>
  <c r="Z8" i="4"/>
  <c r="Z7" i="4"/>
  <c r="Z6" i="4"/>
  <c r="Z5" i="4"/>
  <c r="Z4" i="4"/>
  <c r="Z3" i="4"/>
  <c r="Z131" i="4"/>
  <c r="Z136" i="4"/>
  <c r="Z134" i="4"/>
  <c r="Z137" i="4"/>
  <c r="Z133" i="4"/>
  <c r="Z132" i="4"/>
  <c r="Z135" i="4"/>
  <c r="Z407" i="4"/>
  <c r="Z405" i="4"/>
  <c r="Z406" i="4"/>
  <c r="Z408" i="4"/>
  <c r="Z404" i="4"/>
  <c r="Z409" i="4"/>
  <c r="Z403" i="4"/>
  <c r="N153" i="4"/>
  <c r="N151" i="4"/>
  <c r="N149" i="4"/>
  <c r="N148" i="4"/>
  <c r="N147" i="4"/>
  <c r="N150" i="4"/>
  <c r="N152" i="4"/>
  <c r="T203" i="4"/>
  <c r="T208" i="4"/>
  <c r="T206" i="4"/>
  <c r="T204" i="4"/>
  <c r="T209" i="4"/>
  <c r="T207" i="4"/>
  <c r="T205" i="4"/>
  <c r="Z193" i="4"/>
  <c r="Z191" i="4"/>
  <c r="Z189" i="4"/>
  <c r="Z187" i="4"/>
  <c r="Z192" i="4"/>
  <c r="Z190" i="4"/>
  <c r="E184" i="4"/>
  <c r="E182" i="4"/>
  <c r="E180" i="4"/>
  <c r="E185" i="4"/>
  <c r="E183" i="4"/>
  <c r="E181" i="4"/>
  <c r="E179" i="4"/>
  <c r="K164" i="4"/>
  <c r="K169" i="4"/>
  <c r="K167" i="4"/>
  <c r="K165" i="4"/>
  <c r="K166" i="4"/>
  <c r="K168" i="4"/>
  <c r="Q213" i="4"/>
  <c r="Q217" i="4"/>
  <c r="Q215" i="4"/>
  <c r="Q211" i="4"/>
  <c r="Q216" i="4"/>
  <c r="Q214" i="4"/>
  <c r="Q212" i="4"/>
  <c r="W271" i="4"/>
  <c r="W269" i="4"/>
  <c r="W272" i="4"/>
  <c r="W267" i="4"/>
  <c r="W270" i="4"/>
  <c r="W273" i="4"/>
  <c r="W268" i="4"/>
  <c r="B260" i="4"/>
  <c r="B263" i="4"/>
  <c r="B265" i="4"/>
  <c r="B262" i="4"/>
  <c r="B261" i="4"/>
  <c r="B264" i="4"/>
  <c r="B259" i="4"/>
  <c r="H249" i="4"/>
  <c r="H247" i="4"/>
  <c r="H244" i="4"/>
  <c r="H248" i="4"/>
  <c r="H243" i="4"/>
  <c r="H246" i="4"/>
  <c r="H245" i="4"/>
  <c r="N231" i="4"/>
  <c r="N229" i="4"/>
  <c r="N228" i="4"/>
  <c r="N233" i="4"/>
  <c r="N230" i="4"/>
  <c r="N227" i="4"/>
  <c r="N232" i="4"/>
  <c r="N16" i="4"/>
  <c r="Q79" i="4"/>
  <c r="K163" i="4"/>
  <c r="H377" i="4"/>
  <c r="H375" i="4"/>
  <c r="H376" i="4"/>
  <c r="H372" i="4"/>
  <c r="H374" i="4"/>
  <c r="H371" i="4"/>
  <c r="H373" i="4"/>
  <c r="T12" i="4"/>
  <c r="T17" i="4"/>
  <c r="T15" i="4"/>
  <c r="T13" i="4"/>
  <c r="T16" i="4"/>
  <c r="Q318" i="4"/>
  <c r="Q317" i="4"/>
  <c r="Q319" i="4"/>
  <c r="Q321" i="4"/>
  <c r="Q316" i="4"/>
  <c r="Q315" i="4"/>
  <c r="Q320" i="4"/>
  <c r="W308" i="4"/>
  <c r="W307" i="4"/>
  <c r="W311" i="4"/>
  <c r="W313" i="4"/>
  <c r="W309" i="4"/>
  <c r="W312" i="4"/>
  <c r="W310" i="4"/>
  <c r="K153" i="4"/>
  <c r="K151" i="4"/>
  <c r="K149" i="4"/>
  <c r="K148" i="4"/>
  <c r="K147" i="4"/>
  <c r="K150" i="4"/>
  <c r="K152" i="4"/>
  <c r="T271" i="4"/>
  <c r="T270" i="4"/>
  <c r="T272" i="4"/>
  <c r="T267" i="4"/>
  <c r="T269" i="4"/>
  <c r="T273" i="4"/>
  <c r="T268" i="4"/>
  <c r="K233" i="4"/>
  <c r="K231" i="4"/>
  <c r="K229" i="4"/>
  <c r="K228" i="4"/>
  <c r="K230" i="4"/>
  <c r="K227" i="4"/>
  <c r="K232" i="4"/>
  <c r="E11" i="4"/>
  <c r="E23" i="4"/>
  <c r="Q53" i="4"/>
  <c r="Z95" i="4"/>
  <c r="T135" i="4"/>
  <c r="N163" i="4"/>
  <c r="B353" i="4"/>
  <c r="B351" i="4"/>
  <c r="B348" i="4"/>
  <c r="B349" i="4"/>
  <c r="B347" i="4"/>
  <c r="B352" i="4"/>
  <c r="B350" i="4"/>
  <c r="Z269" i="4"/>
  <c r="Z267" i="4"/>
  <c r="Z270" i="4"/>
  <c r="Z273" i="4"/>
  <c r="Z272" i="4"/>
  <c r="Z268" i="4"/>
  <c r="Z271" i="4"/>
  <c r="B11" i="4"/>
  <c r="B16" i="4"/>
  <c r="B14" i="4"/>
  <c r="B12" i="4"/>
  <c r="B288" i="4"/>
  <c r="B286" i="4"/>
  <c r="B283" i="4"/>
  <c r="B285" i="4"/>
  <c r="B284" i="4"/>
  <c r="B287" i="4"/>
  <c r="B289" i="4"/>
  <c r="B416" i="4"/>
  <c r="B414" i="4"/>
  <c r="B417" i="4"/>
  <c r="B415" i="4"/>
  <c r="B411" i="4"/>
  <c r="B413" i="4"/>
  <c r="B412" i="4"/>
  <c r="E63" i="4"/>
  <c r="E61" i="4"/>
  <c r="E59" i="4"/>
  <c r="E64" i="4"/>
  <c r="E60" i="4"/>
  <c r="E333" i="4"/>
  <c r="E331" i="4"/>
  <c r="E332" i="4"/>
  <c r="E334" i="4"/>
  <c r="E336" i="4"/>
  <c r="E337" i="4"/>
  <c r="E335" i="4"/>
  <c r="H35" i="4"/>
  <c r="H40" i="4"/>
  <c r="H38" i="4"/>
  <c r="H36" i="4"/>
  <c r="H39" i="4"/>
  <c r="H312" i="4"/>
  <c r="H307" i="4"/>
  <c r="H309" i="4"/>
  <c r="H311" i="4"/>
  <c r="H313" i="4"/>
  <c r="H308" i="4"/>
  <c r="H310" i="4"/>
  <c r="K16" i="4"/>
  <c r="K14" i="4"/>
  <c r="K12" i="4"/>
  <c r="K17" i="4"/>
  <c r="K15" i="4"/>
  <c r="K11" i="4"/>
  <c r="K284" i="4"/>
  <c r="K283" i="4"/>
  <c r="K285" i="4"/>
  <c r="K287" i="4"/>
  <c r="K289" i="4"/>
  <c r="K288" i="4"/>
  <c r="K286" i="4"/>
  <c r="K414" i="4"/>
  <c r="K412" i="4"/>
  <c r="K417" i="4"/>
  <c r="K416" i="4"/>
  <c r="K415" i="4"/>
  <c r="K411" i="4"/>
  <c r="K413" i="4"/>
  <c r="N117" i="4"/>
  <c r="N115" i="4"/>
  <c r="N119" i="4"/>
  <c r="N121" i="4"/>
  <c r="N116" i="4"/>
  <c r="N118" i="4"/>
  <c r="N120" i="4"/>
  <c r="N393" i="4"/>
  <c r="N391" i="4"/>
  <c r="N392" i="4"/>
  <c r="N387" i="4"/>
  <c r="N389" i="4"/>
  <c r="N388" i="4"/>
  <c r="N390" i="4"/>
  <c r="Q95" i="4"/>
  <c r="Q93" i="4"/>
  <c r="Q91" i="4"/>
  <c r="Q96" i="4"/>
  <c r="Q94" i="4"/>
  <c r="Q92" i="4"/>
  <c r="Q365" i="4"/>
  <c r="Q363" i="4"/>
  <c r="Q364" i="4"/>
  <c r="Q366" i="4"/>
  <c r="Q368" i="4"/>
  <c r="Q367" i="4"/>
  <c r="Q369" i="4"/>
  <c r="T67" i="4"/>
  <c r="T72" i="4"/>
  <c r="T70" i="4"/>
  <c r="T68" i="4"/>
  <c r="T73" i="4"/>
  <c r="T71" i="4"/>
  <c r="T344" i="4"/>
  <c r="T342" i="4"/>
  <c r="T339" i="4"/>
  <c r="T341" i="4"/>
  <c r="T340" i="4"/>
  <c r="T345" i="4"/>
  <c r="T343" i="4"/>
  <c r="W48" i="4"/>
  <c r="W46" i="4"/>
  <c r="W44" i="4"/>
  <c r="W49" i="4"/>
  <c r="W47" i="4"/>
  <c r="W43" i="4"/>
  <c r="W316" i="4"/>
  <c r="W317" i="4"/>
  <c r="W319" i="4"/>
  <c r="W321" i="4"/>
  <c r="W315" i="4"/>
  <c r="W320" i="4"/>
  <c r="W318" i="4"/>
  <c r="Z20" i="4"/>
  <c r="Z25" i="4"/>
  <c r="Z23" i="4"/>
  <c r="Z21" i="4"/>
  <c r="Z19" i="4"/>
  <c r="Z297" i="4"/>
  <c r="Z295" i="4"/>
  <c r="Z296" i="4"/>
  <c r="Z292" i="4"/>
  <c r="Z294" i="4"/>
  <c r="Z291" i="4"/>
  <c r="Z293" i="4"/>
  <c r="H153" i="4"/>
  <c r="H151" i="4"/>
  <c r="H149" i="4"/>
  <c r="H148" i="4"/>
  <c r="H147" i="4"/>
  <c r="H150" i="4"/>
  <c r="H152" i="4"/>
  <c r="N205" i="4"/>
  <c r="N203" i="4"/>
  <c r="N208" i="4"/>
  <c r="N206" i="4"/>
  <c r="N204" i="4"/>
  <c r="N209" i="4"/>
  <c r="N207" i="4"/>
  <c r="T188" i="4"/>
  <c r="T193" i="4"/>
  <c r="T191" i="4"/>
  <c r="T189" i="4"/>
  <c r="T187" i="4"/>
  <c r="T192" i="4"/>
  <c r="T190" i="4"/>
  <c r="Z177" i="4"/>
  <c r="Z175" i="4"/>
  <c r="Z173" i="4"/>
  <c r="Z171" i="4"/>
  <c r="Z174" i="4"/>
  <c r="Z176" i="4"/>
  <c r="E166" i="4"/>
  <c r="E164" i="4"/>
  <c r="E169" i="4"/>
  <c r="E167" i="4"/>
  <c r="E163" i="4"/>
  <c r="E165" i="4"/>
  <c r="K215" i="4"/>
  <c r="K217" i="4"/>
  <c r="K213" i="4"/>
  <c r="K211" i="4"/>
  <c r="K216" i="4"/>
  <c r="K214" i="4"/>
  <c r="K212" i="4"/>
  <c r="Q273" i="4"/>
  <c r="Q271" i="4"/>
  <c r="Q268" i="4"/>
  <c r="Q270" i="4"/>
  <c r="Q272" i="4"/>
  <c r="Q267" i="4"/>
  <c r="Q269" i="4"/>
  <c r="W253" i="4"/>
  <c r="W251" i="4"/>
  <c r="W257" i="4"/>
  <c r="W252" i="4"/>
  <c r="W254" i="4"/>
  <c r="W256" i="4"/>
  <c r="W255" i="4"/>
  <c r="B249" i="4"/>
  <c r="B248" i="4"/>
  <c r="B246" i="4"/>
  <c r="B244" i="4"/>
  <c r="B245" i="4"/>
  <c r="B247" i="4"/>
  <c r="B243" i="4"/>
  <c r="H233" i="4"/>
  <c r="H231" i="4"/>
  <c r="H228" i="4"/>
  <c r="H230" i="4"/>
  <c r="H227" i="4"/>
  <c r="H232" i="4"/>
  <c r="H11" i="4"/>
  <c r="W16" i="4"/>
  <c r="H23" i="4"/>
  <c r="T29" i="4"/>
  <c r="H37" i="4"/>
  <c r="E44" i="4"/>
  <c r="B54" i="4"/>
  <c r="E65" i="4"/>
  <c r="Q97" i="4"/>
  <c r="B139" i="4"/>
  <c r="E168" i="4"/>
  <c r="H229" i="4"/>
  <c r="Q300" i="4"/>
  <c r="Q301" i="4"/>
  <c r="Q303" i="4"/>
  <c r="Q305" i="4"/>
  <c r="Q302" i="4"/>
  <c r="Q304" i="4"/>
  <c r="Q299" i="4"/>
  <c r="W120" i="4"/>
  <c r="W121" i="4"/>
  <c r="W116" i="4"/>
  <c r="W118" i="4"/>
  <c r="W115" i="4"/>
  <c r="E416" i="4"/>
  <c r="E414" i="4"/>
  <c r="E417" i="4"/>
  <c r="E413" i="4"/>
  <c r="E412" i="4"/>
  <c r="E415" i="4"/>
  <c r="E411" i="4"/>
  <c r="Q69" i="4"/>
  <c r="Q67" i="4"/>
  <c r="Q72" i="4"/>
  <c r="Q70" i="4"/>
  <c r="Q68" i="4"/>
  <c r="Q73" i="4"/>
  <c r="H27" i="4"/>
  <c r="H32" i="4"/>
  <c r="H30" i="4"/>
  <c r="H28" i="4"/>
  <c r="Q357" i="4"/>
  <c r="Q355" i="4"/>
  <c r="Q359" i="4"/>
  <c r="Q356" i="4"/>
  <c r="Q361" i="4"/>
  <c r="Q358" i="4"/>
  <c r="Q360" i="4"/>
  <c r="H166" i="4"/>
  <c r="H164" i="4"/>
  <c r="H169" i="4"/>
  <c r="H167" i="4"/>
  <c r="H163" i="4"/>
  <c r="H165" i="4"/>
  <c r="B19" i="4"/>
  <c r="B24" i="4"/>
  <c r="B22" i="4"/>
  <c r="B20" i="4"/>
  <c r="B23" i="4"/>
  <c r="B296" i="4"/>
  <c r="B291" i="4"/>
  <c r="B293" i="4"/>
  <c r="B295" i="4"/>
  <c r="B297" i="4"/>
  <c r="B292" i="4"/>
  <c r="B294" i="4"/>
  <c r="E73" i="4"/>
  <c r="E71" i="4"/>
  <c r="E69" i="4"/>
  <c r="E67" i="4"/>
  <c r="E72" i="4"/>
  <c r="E70" i="4"/>
  <c r="E68" i="4"/>
  <c r="E343" i="4"/>
  <c r="E341" i="4"/>
  <c r="E340" i="4"/>
  <c r="E345" i="4"/>
  <c r="E342" i="4"/>
  <c r="E339" i="4"/>
  <c r="E344" i="4"/>
  <c r="H45" i="4"/>
  <c r="H43" i="4"/>
  <c r="H48" i="4"/>
  <c r="H46" i="4"/>
  <c r="H44" i="4"/>
  <c r="H49" i="4"/>
  <c r="H320" i="4"/>
  <c r="H321" i="4"/>
  <c r="H315" i="4"/>
  <c r="H317" i="4"/>
  <c r="H319" i="4"/>
  <c r="H318" i="4"/>
  <c r="H316" i="4"/>
  <c r="K24" i="4"/>
  <c r="K22" i="4"/>
  <c r="K20" i="4"/>
  <c r="K25" i="4"/>
  <c r="K294" i="4"/>
  <c r="K292" i="4"/>
  <c r="K293" i="4"/>
  <c r="K295" i="4"/>
  <c r="K297" i="4"/>
  <c r="K296" i="4"/>
  <c r="K291" i="4"/>
  <c r="N125" i="4"/>
  <c r="N124" i="4"/>
  <c r="N127" i="4"/>
  <c r="N126" i="4"/>
  <c r="N129" i="4"/>
  <c r="N123" i="4"/>
  <c r="N401" i="4"/>
  <c r="N399" i="4"/>
  <c r="N396" i="4"/>
  <c r="N398" i="4"/>
  <c r="N395" i="4"/>
  <c r="N400" i="4"/>
  <c r="N397" i="4"/>
  <c r="Q105" i="4"/>
  <c r="Q103" i="4"/>
  <c r="Q101" i="4"/>
  <c r="Q99" i="4"/>
  <c r="Q104" i="4"/>
  <c r="Q102" i="4"/>
  <c r="Q100" i="4"/>
  <c r="Q375" i="4"/>
  <c r="Q373" i="4"/>
  <c r="Q372" i="4"/>
  <c r="Q377" i="4"/>
  <c r="Q374" i="4"/>
  <c r="Q371" i="4"/>
  <c r="Q376" i="4"/>
  <c r="T77" i="4"/>
  <c r="T75" i="4"/>
  <c r="T80" i="4"/>
  <c r="T78" i="4"/>
  <c r="T76" i="4"/>
  <c r="T81" i="4"/>
  <c r="T347" i="4"/>
  <c r="T352" i="4"/>
  <c r="T353" i="4"/>
  <c r="T351" i="4"/>
  <c r="T348" i="4"/>
  <c r="T350" i="4"/>
  <c r="T349" i="4"/>
  <c r="W56" i="4"/>
  <c r="W54" i="4"/>
  <c r="W52" i="4"/>
  <c r="W57" i="4"/>
  <c r="W53" i="4"/>
  <c r="W326" i="4"/>
  <c r="W324" i="4"/>
  <c r="W325" i="4"/>
  <c r="W327" i="4"/>
  <c r="W329" i="4"/>
  <c r="W323" i="4"/>
  <c r="W328" i="4"/>
  <c r="Z28" i="4"/>
  <c r="Z33" i="4"/>
  <c r="Z31" i="4"/>
  <c r="Z29" i="4"/>
  <c r="Z32" i="4"/>
  <c r="Z305" i="4"/>
  <c r="Z300" i="4"/>
  <c r="Z302" i="4"/>
  <c r="Z303" i="4"/>
  <c r="Z301" i="4"/>
  <c r="Z304" i="4"/>
  <c r="Z299" i="4"/>
  <c r="Z157" i="4"/>
  <c r="Z155" i="4"/>
  <c r="Z160" i="4"/>
  <c r="Z161" i="4"/>
  <c r="Z156" i="4"/>
  <c r="Z159" i="4"/>
  <c r="E148" i="4"/>
  <c r="E153" i="4"/>
  <c r="E151" i="4"/>
  <c r="E147" i="4"/>
  <c r="E150" i="4"/>
  <c r="E149" i="4"/>
  <c r="K207" i="4"/>
  <c r="K205" i="4"/>
  <c r="K203" i="4"/>
  <c r="K208" i="4"/>
  <c r="K206" i="4"/>
  <c r="K209" i="4"/>
  <c r="Q190" i="4"/>
  <c r="Q188" i="4"/>
  <c r="Q193" i="4"/>
  <c r="Q191" i="4"/>
  <c r="Q187" i="4"/>
  <c r="Q192" i="4"/>
  <c r="Q189" i="4"/>
  <c r="W177" i="4"/>
  <c r="W175" i="4"/>
  <c r="W173" i="4"/>
  <c r="W171" i="4"/>
  <c r="W172" i="4"/>
  <c r="W174" i="4"/>
  <c r="B168" i="4"/>
  <c r="B166" i="4"/>
  <c r="B164" i="4"/>
  <c r="B169" i="4"/>
  <c r="B167" i="4"/>
  <c r="B163" i="4"/>
  <c r="B165" i="4"/>
  <c r="H217" i="4"/>
  <c r="H215" i="4"/>
  <c r="H213" i="4"/>
  <c r="H211" i="4"/>
  <c r="H214" i="4"/>
  <c r="H212" i="4"/>
  <c r="H216" i="4"/>
  <c r="N273" i="4"/>
  <c r="N268" i="4"/>
  <c r="N270" i="4"/>
  <c r="N272" i="4"/>
  <c r="N269" i="4"/>
  <c r="N271" i="4"/>
  <c r="N267" i="4"/>
  <c r="T253" i="4"/>
  <c r="T255" i="4"/>
  <c r="T257" i="4"/>
  <c r="T252" i="4"/>
  <c r="T254" i="4"/>
  <c r="T256" i="4"/>
  <c r="T251" i="4"/>
  <c r="Z237" i="4"/>
  <c r="Z235" i="4"/>
  <c r="Z240" i="4"/>
  <c r="Z236" i="4"/>
  <c r="Z239" i="4"/>
  <c r="Z238" i="4"/>
  <c r="Z241" i="4"/>
  <c r="E233" i="4"/>
  <c r="E231" i="4"/>
  <c r="E228" i="4"/>
  <c r="E230" i="4"/>
  <c r="E227" i="4"/>
  <c r="E229" i="4"/>
  <c r="E232" i="4"/>
  <c r="Q4" i="4"/>
  <c r="K23" i="4"/>
  <c r="Z30" i="4"/>
  <c r="N81" i="4"/>
  <c r="K115" i="4"/>
  <c r="E139" i="4"/>
  <c r="H168" i="4"/>
  <c r="N328" i="4"/>
  <c r="N323" i="4"/>
  <c r="N325" i="4"/>
  <c r="N327" i="4"/>
  <c r="N329" i="4"/>
  <c r="N326" i="4"/>
  <c r="N324" i="4"/>
  <c r="Z83" i="4"/>
  <c r="Z88" i="4"/>
  <c r="Z86" i="4"/>
  <c r="Z84" i="4"/>
  <c r="Z89" i="4"/>
  <c r="Z87" i="4"/>
  <c r="T263" i="4"/>
  <c r="T261" i="4"/>
  <c r="T260" i="4"/>
  <c r="T262" i="4"/>
  <c r="T264" i="4"/>
  <c r="T265" i="4"/>
  <c r="T259" i="4"/>
  <c r="Q40" i="4"/>
  <c r="Q38" i="4"/>
  <c r="Q36" i="4"/>
  <c r="Q41" i="4"/>
  <c r="K276" i="4"/>
  <c r="K278" i="4"/>
  <c r="K280" i="4"/>
  <c r="K275" i="4"/>
  <c r="K277" i="4"/>
  <c r="K279" i="4"/>
  <c r="K281" i="4"/>
  <c r="Q48" i="4"/>
  <c r="Q46" i="4"/>
  <c r="Q44" i="4"/>
  <c r="Q49" i="4"/>
  <c r="Q47" i="4"/>
  <c r="Q45" i="4"/>
  <c r="H286" i="4"/>
  <c r="H284" i="4"/>
  <c r="H283" i="4"/>
  <c r="H285" i="4"/>
  <c r="H287" i="4"/>
  <c r="H289" i="4"/>
  <c r="H288" i="4"/>
  <c r="T48" i="4"/>
  <c r="T46" i="4"/>
  <c r="T44" i="4"/>
  <c r="T49" i="4"/>
  <c r="T45" i="4"/>
  <c r="Z399" i="4"/>
  <c r="Z397" i="4"/>
  <c r="Z401" i="4"/>
  <c r="Z396" i="4"/>
  <c r="Z395" i="4"/>
  <c r="Z398" i="4"/>
  <c r="Z400" i="4"/>
  <c r="B408" i="4"/>
  <c r="B406" i="4"/>
  <c r="B409" i="4"/>
  <c r="B403" i="4"/>
  <c r="B405" i="4"/>
  <c r="B404" i="4"/>
  <c r="B407" i="4"/>
  <c r="K3" i="4"/>
  <c r="K6" i="4"/>
  <c r="N385" i="4"/>
  <c r="N383" i="4"/>
  <c r="N380" i="4"/>
  <c r="N379" i="4"/>
  <c r="N384" i="4"/>
  <c r="N382" i="4"/>
  <c r="N381" i="4"/>
  <c r="Q208" i="4"/>
  <c r="Q206" i="4"/>
  <c r="Q204" i="4"/>
  <c r="Q203" i="4"/>
  <c r="Q209" i="4"/>
  <c r="Q207" i="4"/>
  <c r="B29" i="4"/>
  <c r="B27" i="4"/>
  <c r="B32" i="4"/>
  <c r="B30" i="4"/>
  <c r="B28" i="4"/>
  <c r="B304" i="4"/>
  <c r="B305" i="4"/>
  <c r="B299" i="4"/>
  <c r="B301" i="4"/>
  <c r="B303" i="4"/>
  <c r="B302" i="4"/>
  <c r="B300" i="4"/>
  <c r="E81" i="4"/>
  <c r="E79" i="4"/>
  <c r="E77" i="4"/>
  <c r="E75" i="4"/>
  <c r="E80" i="4"/>
  <c r="E78" i="4"/>
  <c r="E351" i="4"/>
  <c r="E349" i="4"/>
  <c r="E350" i="4"/>
  <c r="E348" i="4"/>
  <c r="E353" i="4"/>
  <c r="E347" i="4"/>
  <c r="E352" i="4"/>
  <c r="H53" i="4"/>
  <c r="H51" i="4"/>
  <c r="H56" i="4"/>
  <c r="H54" i="4"/>
  <c r="H57" i="4"/>
  <c r="H323" i="4"/>
  <c r="H325" i="4"/>
  <c r="H327" i="4"/>
  <c r="H328" i="4"/>
  <c r="H326" i="4"/>
  <c r="H329" i="4"/>
  <c r="H324" i="4"/>
  <c r="K32" i="4"/>
  <c r="K30" i="4"/>
  <c r="K28" i="4"/>
  <c r="K33" i="4"/>
  <c r="K29" i="4"/>
  <c r="K302" i="4"/>
  <c r="K301" i="4"/>
  <c r="K303" i="4"/>
  <c r="K305" i="4"/>
  <c r="K300" i="4"/>
  <c r="K304" i="4"/>
  <c r="K299" i="4"/>
  <c r="N9" i="4"/>
  <c r="N8" i="4"/>
  <c r="N7" i="4"/>
  <c r="N6" i="4"/>
  <c r="N5" i="4"/>
  <c r="N4" i="4"/>
  <c r="N3" i="4"/>
  <c r="N135" i="4"/>
  <c r="N133" i="4"/>
  <c r="N131" i="4"/>
  <c r="N134" i="4"/>
  <c r="N137" i="4"/>
  <c r="N136" i="4"/>
  <c r="N404" i="4"/>
  <c r="N409" i="4"/>
  <c r="N406" i="4"/>
  <c r="N403" i="4"/>
  <c r="N408" i="4"/>
  <c r="N405" i="4"/>
  <c r="N407" i="4"/>
  <c r="Q111" i="4"/>
  <c r="Q113" i="4"/>
  <c r="Q109" i="4"/>
  <c r="Q107" i="4"/>
  <c r="Q112" i="4"/>
  <c r="Q110" i="4"/>
  <c r="Q383" i="4"/>
  <c r="Q381" i="4"/>
  <c r="Q382" i="4"/>
  <c r="Q380" i="4"/>
  <c r="Q385" i="4"/>
  <c r="Q379" i="4"/>
  <c r="Q384" i="4"/>
  <c r="T85" i="4"/>
  <c r="T83" i="4"/>
  <c r="T88" i="4"/>
  <c r="T86" i="4"/>
  <c r="T84" i="4"/>
  <c r="T89" i="4"/>
  <c r="T355" i="4"/>
  <c r="T357" i="4"/>
  <c r="T359" i="4"/>
  <c r="T356" i="4"/>
  <c r="T361" i="4"/>
  <c r="T360" i="4"/>
  <c r="T358" i="4"/>
  <c r="W64" i="4"/>
  <c r="W62" i="4"/>
  <c r="W60" i="4"/>
  <c r="W65" i="4"/>
  <c r="W63" i="4"/>
  <c r="W61" i="4"/>
  <c r="W336" i="4"/>
  <c r="W334" i="4"/>
  <c r="W333" i="4"/>
  <c r="W335" i="4"/>
  <c r="W332" i="4"/>
  <c r="W337" i="4"/>
  <c r="W331" i="4"/>
  <c r="Z38" i="4"/>
  <c r="Z36" i="4"/>
  <c r="Z41" i="4"/>
  <c r="Z39" i="4"/>
  <c r="Z37" i="4"/>
  <c r="Z313" i="4"/>
  <c r="Z311" i="4"/>
  <c r="Z308" i="4"/>
  <c r="Z310" i="4"/>
  <c r="Z309" i="4"/>
  <c r="Z312" i="4"/>
  <c r="Z307" i="4"/>
  <c r="W159" i="4"/>
  <c r="W157" i="4"/>
  <c r="W155" i="4"/>
  <c r="W158" i="4"/>
  <c r="W161" i="4"/>
  <c r="W160" i="4"/>
  <c r="W156" i="4"/>
  <c r="B148" i="4"/>
  <c r="B153" i="4"/>
  <c r="B151" i="4"/>
  <c r="B147" i="4"/>
  <c r="B150" i="4"/>
  <c r="B149" i="4"/>
  <c r="H207" i="4"/>
  <c r="H209" i="4"/>
  <c r="H205" i="4"/>
  <c r="H203" i="4"/>
  <c r="H208" i="4"/>
  <c r="H206" i="4"/>
  <c r="H204" i="4"/>
  <c r="N190" i="4"/>
  <c r="N188" i="4"/>
  <c r="N193" i="4"/>
  <c r="N191" i="4"/>
  <c r="N189" i="4"/>
  <c r="N187" i="4"/>
  <c r="N192" i="4"/>
  <c r="T177" i="4"/>
  <c r="T175" i="4"/>
  <c r="T173" i="4"/>
  <c r="T171" i="4"/>
  <c r="T172" i="4"/>
  <c r="T174" i="4"/>
  <c r="Z219" i="4"/>
  <c r="Z224" i="4"/>
  <c r="Z221" i="4"/>
  <c r="Z223" i="4"/>
  <c r="Z225" i="4"/>
  <c r="Z222" i="4"/>
  <c r="Z220" i="4"/>
  <c r="E217" i="4"/>
  <c r="E212" i="4"/>
  <c r="E215" i="4"/>
  <c r="E213" i="4"/>
  <c r="E211" i="4"/>
  <c r="E214" i="4"/>
  <c r="K273" i="4"/>
  <c r="K268" i="4"/>
  <c r="K270" i="4"/>
  <c r="K272" i="4"/>
  <c r="K269" i="4"/>
  <c r="K271" i="4"/>
  <c r="K267" i="4"/>
  <c r="Q255" i="4"/>
  <c r="Q253" i="4"/>
  <c r="Q257" i="4"/>
  <c r="Q252" i="4"/>
  <c r="Q256" i="4"/>
  <c r="Q251" i="4"/>
  <c r="Q254" i="4"/>
  <c r="Q5" i="4"/>
  <c r="B17" i="4"/>
  <c r="Q24" i="4"/>
  <c r="B31" i="4"/>
  <c r="Q37" i="4"/>
  <c r="K100" i="4"/>
  <c r="E142" i="4"/>
  <c r="Z172" i="4"/>
  <c r="E129" i="4"/>
  <c r="E127" i="4"/>
  <c r="E125" i="4"/>
  <c r="E128" i="4"/>
  <c r="E124" i="4"/>
  <c r="E126" i="4"/>
  <c r="E123" i="4"/>
  <c r="K349" i="4"/>
  <c r="K347" i="4"/>
  <c r="K348" i="4"/>
  <c r="K351" i="4"/>
  <c r="K353" i="4"/>
  <c r="K350" i="4"/>
  <c r="K352" i="4"/>
  <c r="T9" i="4"/>
  <c r="T8" i="4"/>
  <c r="T7" i="4"/>
  <c r="T6" i="4"/>
  <c r="T5" i="4"/>
  <c r="T4" i="4"/>
  <c r="T3" i="4"/>
  <c r="W381" i="4"/>
  <c r="W379" i="4"/>
  <c r="W380" i="4"/>
  <c r="W383" i="4"/>
  <c r="W385" i="4"/>
  <c r="W382" i="4"/>
  <c r="W384" i="4"/>
  <c r="Z360" i="4"/>
  <c r="Z357" i="4"/>
  <c r="Z359" i="4"/>
  <c r="Z356" i="4"/>
  <c r="Z361" i="4"/>
  <c r="Z358" i="4"/>
  <c r="Z355" i="4"/>
  <c r="B176" i="4"/>
  <c r="B174" i="4"/>
  <c r="B172" i="4"/>
  <c r="B177" i="4"/>
  <c r="B175" i="4"/>
  <c r="B171" i="4"/>
  <c r="N281" i="4"/>
  <c r="N280" i="4"/>
  <c r="N275" i="4"/>
  <c r="N277" i="4"/>
  <c r="N279" i="4"/>
  <c r="N276" i="4"/>
  <c r="N278" i="4"/>
  <c r="B361" i="4"/>
  <c r="B359" i="4"/>
  <c r="B360" i="4"/>
  <c r="B355" i="4"/>
  <c r="B357" i="4"/>
  <c r="B358" i="4"/>
  <c r="B356" i="4"/>
  <c r="W391" i="4"/>
  <c r="W389" i="4"/>
  <c r="W393" i="4"/>
  <c r="W392" i="4"/>
  <c r="W388" i="4"/>
  <c r="W390" i="4"/>
  <c r="W387" i="4"/>
  <c r="N339" i="4"/>
  <c r="N345" i="4"/>
  <c r="N342" i="4"/>
  <c r="N344" i="4"/>
  <c r="N340" i="4"/>
  <c r="N343" i="4"/>
  <c r="N341" i="4"/>
  <c r="E37" i="4"/>
  <c r="E35" i="4"/>
  <c r="E40" i="4"/>
  <c r="E38" i="4"/>
  <c r="E36" i="4"/>
  <c r="E41" i="4"/>
  <c r="K393" i="4"/>
  <c r="K390" i="4"/>
  <c r="K387" i="4"/>
  <c r="K392" i="4"/>
  <c r="K389" i="4"/>
  <c r="K391" i="4"/>
  <c r="K388" i="4"/>
  <c r="E55" i="4"/>
  <c r="E53" i="4"/>
  <c r="E51" i="4"/>
  <c r="E56" i="4"/>
  <c r="E54" i="4"/>
  <c r="E52" i="4"/>
  <c r="K404" i="4"/>
  <c r="K403" i="4"/>
  <c r="K406" i="4"/>
  <c r="K408" i="4"/>
  <c r="K405" i="4"/>
  <c r="K407" i="4"/>
  <c r="K409" i="4"/>
  <c r="T336" i="4"/>
  <c r="T334" i="4"/>
  <c r="T335" i="4"/>
  <c r="T331" i="4"/>
  <c r="T333" i="4"/>
  <c r="T332" i="4"/>
  <c r="T337" i="4"/>
  <c r="W188" i="4"/>
  <c r="W193" i="4"/>
  <c r="W191" i="4"/>
  <c r="W189" i="4"/>
  <c r="W192" i="4"/>
  <c r="W190" i="4"/>
  <c r="B37" i="4"/>
  <c r="B35" i="4"/>
  <c r="B40" i="4"/>
  <c r="B38" i="4"/>
  <c r="B41" i="4"/>
  <c r="B307" i="4"/>
  <c r="B309" i="4"/>
  <c r="B311" i="4"/>
  <c r="B313" i="4"/>
  <c r="B308" i="4"/>
  <c r="B312" i="4"/>
  <c r="B310" i="4"/>
  <c r="E89" i="4"/>
  <c r="E87" i="4"/>
  <c r="E85" i="4"/>
  <c r="E83" i="4"/>
  <c r="E88" i="4"/>
  <c r="E86" i="4"/>
  <c r="E361" i="4"/>
  <c r="E359" i="4"/>
  <c r="E355" i="4"/>
  <c r="E360" i="4"/>
  <c r="E357" i="4"/>
  <c r="E356" i="4"/>
  <c r="E358" i="4"/>
  <c r="H63" i="4"/>
  <c r="H61" i="4"/>
  <c r="H59" i="4"/>
  <c r="H64" i="4"/>
  <c r="H62" i="4"/>
  <c r="H60" i="4"/>
  <c r="H333" i="4"/>
  <c r="H331" i="4"/>
  <c r="H336" i="4"/>
  <c r="H334" i="4"/>
  <c r="H332" i="4"/>
  <c r="H337" i="4"/>
  <c r="H335" i="4"/>
  <c r="K35" i="4"/>
  <c r="K40" i="4"/>
  <c r="K38" i="4"/>
  <c r="K36" i="4"/>
  <c r="K39" i="4"/>
  <c r="K312" i="4"/>
  <c r="K310" i="4"/>
  <c r="K311" i="4"/>
  <c r="K307" i="4"/>
  <c r="K309" i="4"/>
  <c r="K313" i="4"/>
  <c r="K308" i="4"/>
  <c r="N14" i="4"/>
  <c r="N12" i="4"/>
  <c r="N17" i="4"/>
  <c r="N15" i="4"/>
  <c r="N284" i="4"/>
  <c r="N283" i="4"/>
  <c r="N285" i="4"/>
  <c r="N287" i="4"/>
  <c r="N289" i="4"/>
  <c r="N288" i="4"/>
  <c r="N286" i="4"/>
  <c r="N412" i="4"/>
  <c r="N417" i="4"/>
  <c r="N411" i="4"/>
  <c r="N416" i="4"/>
  <c r="N415" i="4"/>
  <c r="N414" i="4"/>
  <c r="N413" i="4"/>
  <c r="Q115" i="4"/>
  <c r="Q117" i="4"/>
  <c r="Q119" i="4"/>
  <c r="Q121" i="4"/>
  <c r="Q116" i="4"/>
  <c r="Q118" i="4"/>
  <c r="Q120" i="4"/>
  <c r="Q393" i="4"/>
  <c r="Q391" i="4"/>
  <c r="Q387" i="4"/>
  <c r="Q392" i="4"/>
  <c r="Q389" i="4"/>
  <c r="Q388" i="4"/>
  <c r="Q390" i="4"/>
  <c r="T95" i="4"/>
  <c r="T93" i="4"/>
  <c r="T91" i="4"/>
  <c r="T96" i="4"/>
  <c r="T94" i="4"/>
  <c r="T92" i="4"/>
  <c r="T365" i="4"/>
  <c r="T363" i="4"/>
  <c r="T368" i="4"/>
  <c r="T364" i="4"/>
  <c r="T369" i="4"/>
  <c r="T367" i="4"/>
  <c r="T366" i="4"/>
  <c r="W67" i="4"/>
  <c r="W72" i="4"/>
  <c r="W70" i="4"/>
  <c r="W68" i="4"/>
  <c r="W73" i="4"/>
  <c r="W71" i="4"/>
  <c r="W344" i="4"/>
  <c r="W342" i="4"/>
  <c r="W343" i="4"/>
  <c r="W339" i="4"/>
  <c r="W341" i="4"/>
  <c r="W340" i="4"/>
  <c r="W345" i="4"/>
  <c r="Z46" i="4"/>
  <c r="Z44" i="4"/>
  <c r="Z49" i="4"/>
  <c r="Z47" i="4"/>
  <c r="Z43" i="4"/>
  <c r="Z316" i="4"/>
  <c r="Z315" i="4"/>
  <c r="Z319" i="4"/>
  <c r="Z321" i="4"/>
  <c r="Z320" i="4"/>
  <c r="Z318" i="4"/>
  <c r="Z317" i="4"/>
  <c r="T161" i="4"/>
  <c r="T159" i="4"/>
  <c r="T157" i="4"/>
  <c r="T155" i="4"/>
  <c r="T158" i="4"/>
  <c r="T160" i="4"/>
  <c r="T156" i="4"/>
  <c r="Z139" i="4"/>
  <c r="Z144" i="4"/>
  <c r="Z141" i="4"/>
  <c r="Z140" i="4"/>
  <c r="Z143" i="4"/>
  <c r="Z142" i="4"/>
  <c r="Z145" i="4"/>
  <c r="E209" i="4"/>
  <c r="E207" i="4"/>
  <c r="E205" i="4"/>
  <c r="E203" i="4"/>
  <c r="E208" i="4"/>
  <c r="E206" i="4"/>
  <c r="E204" i="4"/>
  <c r="K192" i="4"/>
  <c r="K190" i="4"/>
  <c r="K188" i="4"/>
  <c r="K193" i="4"/>
  <c r="K189" i="4"/>
  <c r="K187" i="4"/>
  <c r="K191" i="4"/>
  <c r="Q172" i="4"/>
  <c r="Q177" i="4"/>
  <c r="Q175" i="4"/>
  <c r="Q173" i="4"/>
  <c r="Q176" i="4"/>
  <c r="Q171" i="4"/>
  <c r="Q174" i="4"/>
  <c r="W224" i="4"/>
  <c r="W222" i="4"/>
  <c r="W220" i="4"/>
  <c r="W219" i="4"/>
  <c r="W221" i="4"/>
  <c r="W223" i="4"/>
  <c r="W225" i="4"/>
  <c r="B214" i="4"/>
  <c r="B212" i="4"/>
  <c r="B217" i="4"/>
  <c r="B215" i="4"/>
  <c r="B213" i="4"/>
  <c r="B211" i="4"/>
  <c r="H268" i="4"/>
  <c r="H270" i="4"/>
  <c r="H272" i="4"/>
  <c r="H273" i="4"/>
  <c r="H269" i="4"/>
  <c r="H271" i="4"/>
  <c r="H267" i="4"/>
  <c r="N255" i="4"/>
  <c r="N257" i="4"/>
  <c r="N253" i="4"/>
  <c r="N256" i="4"/>
  <c r="N252" i="4"/>
  <c r="N251" i="4"/>
  <c r="N254" i="4"/>
  <c r="E5" i="4"/>
  <c r="Q7" i="4"/>
  <c r="T11" i="4"/>
  <c r="H19" i="4"/>
  <c r="T24" i="4"/>
  <c r="H31" i="4"/>
  <c r="T37" i="4"/>
  <c r="W45" i="4"/>
  <c r="W55" i="4"/>
  <c r="N100" i="4"/>
  <c r="W117" i="4"/>
  <c r="B173" i="4"/>
  <c r="T248" i="4"/>
  <c r="Q32" i="4"/>
  <c r="Q30" i="4"/>
  <c r="Q28" i="4"/>
  <c r="Q33" i="4"/>
  <c r="Q31" i="4"/>
  <c r="Q27" i="4"/>
  <c r="K145" i="4"/>
  <c r="K143" i="4"/>
  <c r="K141" i="4"/>
  <c r="K144" i="4"/>
  <c r="K140" i="4"/>
  <c r="K139" i="4"/>
  <c r="K142" i="4"/>
  <c r="H108" i="4"/>
  <c r="H111" i="4"/>
  <c r="H113" i="4"/>
  <c r="H109" i="4"/>
  <c r="H107" i="4"/>
  <c r="K89" i="4"/>
  <c r="K87" i="4"/>
  <c r="K85" i="4"/>
  <c r="K83" i="4"/>
  <c r="K88" i="4"/>
  <c r="K86" i="4"/>
  <c r="K84" i="4"/>
  <c r="N61" i="4"/>
  <c r="N59" i="4"/>
  <c r="N64" i="4"/>
  <c r="N62" i="4"/>
  <c r="N60" i="4"/>
  <c r="N65" i="4"/>
  <c r="T289" i="4"/>
  <c r="T285" i="4"/>
  <c r="T287" i="4"/>
  <c r="T288" i="4"/>
  <c r="T284" i="4"/>
  <c r="T283" i="4"/>
  <c r="T286" i="4"/>
  <c r="H145" i="4"/>
  <c r="H143" i="4"/>
  <c r="H141" i="4"/>
  <c r="H144" i="4"/>
  <c r="H140" i="4"/>
  <c r="H139" i="4"/>
  <c r="Z167" i="4"/>
  <c r="Z165" i="4"/>
  <c r="Z163" i="4"/>
  <c r="Z168" i="4"/>
  <c r="Z166" i="4"/>
  <c r="Z169" i="4"/>
  <c r="Z164" i="4"/>
  <c r="Q263" i="4"/>
  <c r="Q260" i="4"/>
  <c r="Q262" i="4"/>
  <c r="Q264" i="4"/>
  <c r="Q261" i="4"/>
  <c r="Q265" i="4"/>
  <c r="Q259" i="4"/>
  <c r="T14" i="4"/>
  <c r="B390" i="4"/>
  <c r="B388" i="4"/>
  <c r="B392" i="4"/>
  <c r="B387" i="4"/>
  <c r="B389" i="4"/>
  <c r="B391" i="4"/>
  <c r="B393" i="4"/>
  <c r="H414" i="4"/>
  <c r="H412" i="4"/>
  <c r="H417" i="4"/>
  <c r="H413" i="4"/>
  <c r="H416" i="4"/>
  <c r="H415" i="4"/>
  <c r="H411" i="4"/>
  <c r="T318" i="4"/>
  <c r="T316" i="4"/>
  <c r="T317" i="4"/>
  <c r="T319" i="4"/>
  <c r="T321" i="4"/>
  <c r="T315" i="4"/>
  <c r="T320" i="4"/>
  <c r="Q151" i="4"/>
  <c r="Q149" i="4"/>
  <c r="Q147" i="4"/>
  <c r="Q148" i="4"/>
  <c r="Q150" i="4"/>
  <c r="Q153" i="4"/>
  <c r="Q152" i="4"/>
  <c r="W22" i="4"/>
  <c r="E323" i="4"/>
  <c r="E328" i="4"/>
  <c r="E325" i="4"/>
  <c r="E327" i="4"/>
  <c r="E326" i="4"/>
  <c r="E329" i="4"/>
  <c r="E324" i="4"/>
  <c r="K135" i="4"/>
  <c r="K133" i="4"/>
  <c r="K131" i="4"/>
  <c r="K132" i="4"/>
  <c r="K134" i="4"/>
  <c r="K137" i="4"/>
  <c r="K136" i="4"/>
  <c r="Q87" i="4"/>
  <c r="Q85" i="4"/>
  <c r="Q83" i="4"/>
  <c r="Q88" i="4"/>
  <c r="Q86" i="4"/>
  <c r="Q84" i="4"/>
  <c r="Z17" i="4"/>
  <c r="Z15" i="4"/>
  <c r="Z13" i="4"/>
  <c r="Z11" i="4"/>
  <c r="Z14" i="4"/>
  <c r="Z287" i="4"/>
  <c r="Z289" i="4"/>
  <c r="Z283" i="4"/>
  <c r="Z286" i="4"/>
  <c r="Z285" i="4"/>
  <c r="Z288" i="4"/>
  <c r="Z284" i="4"/>
  <c r="Z417" i="4"/>
  <c r="Z415" i="4"/>
  <c r="Z416" i="4"/>
  <c r="Z412" i="4"/>
  <c r="Z414" i="4"/>
  <c r="Z411" i="4"/>
  <c r="Z413" i="4"/>
  <c r="B184" i="4"/>
  <c r="B182" i="4"/>
  <c r="B180" i="4"/>
  <c r="B181" i="4"/>
  <c r="B185" i="4"/>
  <c r="B183" i="4"/>
  <c r="B179" i="4"/>
  <c r="B47" i="4"/>
  <c r="B45" i="4"/>
  <c r="B43" i="4"/>
  <c r="B48" i="4"/>
  <c r="B46" i="4"/>
  <c r="B315" i="4"/>
  <c r="B320" i="4"/>
  <c r="B317" i="4"/>
  <c r="B319" i="4"/>
  <c r="B321" i="4"/>
  <c r="B316" i="4"/>
  <c r="B318" i="4"/>
  <c r="E92" i="4"/>
  <c r="E97" i="4"/>
  <c r="E95" i="4"/>
  <c r="E93" i="4"/>
  <c r="E91" i="4"/>
  <c r="E96" i="4"/>
  <c r="E369" i="4"/>
  <c r="E367" i="4"/>
  <c r="E368" i="4"/>
  <c r="E364" i="4"/>
  <c r="E366" i="4"/>
  <c r="E363" i="4"/>
  <c r="E365" i="4"/>
  <c r="H71" i="4"/>
  <c r="H69" i="4"/>
  <c r="H67" i="4"/>
  <c r="H72" i="4"/>
  <c r="H70" i="4"/>
  <c r="H68" i="4"/>
  <c r="H341" i="4"/>
  <c r="H339" i="4"/>
  <c r="H340" i="4"/>
  <c r="H345" i="4"/>
  <c r="H342" i="4"/>
  <c r="H344" i="4"/>
  <c r="H343" i="4"/>
  <c r="K43" i="4"/>
  <c r="K48" i="4"/>
  <c r="K46" i="4"/>
  <c r="K44" i="4"/>
  <c r="K49" i="4"/>
  <c r="K47" i="4"/>
  <c r="K320" i="4"/>
  <c r="K315" i="4"/>
  <c r="K317" i="4"/>
  <c r="K319" i="4"/>
  <c r="K321" i="4"/>
  <c r="K318" i="4"/>
  <c r="K316" i="4"/>
  <c r="N24" i="4"/>
  <c r="N22" i="4"/>
  <c r="N20" i="4"/>
  <c r="N25" i="4"/>
  <c r="N23" i="4"/>
  <c r="N19" i="4"/>
  <c r="N292" i="4"/>
  <c r="N293" i="4"/>
  <c r="N295" i="4"/>
  <c r="N297" i="4"/>
  <c r="N296" i="4"/>
  <c r="N291" i="4"/>
  <c r="N294" i="4"/>
  <c r="Q125" i="4"/>
  <c r="Q123" i="4"/>
  <c r="Q128" i="4"/>
  <c r="Q124" i="4"/>
  <c r="Q127" i="4"/>
  <c r="Q126" i="4"/>
  <c r="Q129" i="4"/>
  <c r="Q401" i="4"/>
  <c r="Q399" i="4"/>
  <c r="Q400" i="4"/>
  <c r="Q396" i="4"/>
  <c r="Q398" i="4"/>
  <c r="Q395" i="4"/>
  <c r="Q397" i="4"/>
  <c r="T103" i="4"/>
  <c r="T101" i="4"/>
  <c r="T99" i="4"/>
  <c r="T104" i="4"/>
  <c r="T102" i="4"/>
  <c r="T100" i="4"/>
  <c r="T373" i="4"/>
  <c r="T371" i="4"/>
  <c r="T372" i="4"/>
  <c r="T377" i="4"/>
  <c r="T374" i="4"/>
  <c r="T376" i="4"/>
  <c r="T375" i="4"/>
  <c r="W75" i="4"/>
  <c r="W80" i="4"/>
  <c r="W78" i="4"/>
  <c r="W76" i="4"/>
  <c r="W81" i="4"/>
  <c r="W79" i="4"/>
  <c r="W352" i="4"/>
  <c r="W348" i="4"/>
  <c r="W353" i="4"/>
  <c r="W350" i="4"/>
  <c r="W347" i="4"/>
  <c r="W351" i="4"/>
  <c r="W349" i="4"/>
  <c r="Z56" i="4"/>
  <c r="Z54" i="4"/>
  <c r="Z52" i="4"/>
  <c r="Z57" i="4"/>
  <c r="Z55" i="4"/>
  <c r="Z53" i="4"/>
  <c r="Z51" i="4"/>
  <c r="Z324" i="4"/>
  <c r="Z325" i="4"/>
  <c r="Z327" i="4"/>
  <c r="Z329" i="4"/>
  <c r="Z326" i="4"/>
  <c r="Z323" i="4"/>
  <c r="Z328" i="4"/>
  <c r="Q161" i="4"/>
  <c r="Q159" i="4"/>
  <c r="Q157" i="4"/>
  <c r="Q155" i="4"/>
  <c r="Q158" i="4"/>
  <c r="Q160" i="4"/>
  <c r="Q156" i="4"/>
  <c r="W141" i="4"/>
  <c r="W139" i="4"/>
  <c r="W144" i="4"/>
  <c r="W140" i="4"/>
  <c r="W143" i="4"/>
  <c r="W142" i="4"/>
  <c r="W145" i="4"/>
  <c r="B209" i="4"/>
  <c r="B207" i="4"/>
  <c r="B205" i="4"/>
  <c r="B203" i="4"/>
  <c r="B208" i="4"/>
  <c r="B206" i="4"/>
  <c r="B204" i="4"/>
  <c r="H192" i="4"/>
  <c r="H190" i="4"/>
  <c r="H188" i="4"/>
  <c r="H193" i="4"/>
  <c r="H191" i="4"/>
  <c r="H189" i="4"/>
  <c r="H187" i="4"/>
  <c r="N172" i="4"/>
  <c r="N177" i="4"/>
  <c r="N175" i="4"/>
  <c r="N173" i="4"/>
  <c r="N176" i="4"/>
  <c r="N171" i="4"/>
  <c r="N174" i="4"/>
  <c r="T221" i="4"/>
  <c r="T225" i="4"/>
  <c r="T222" i="4"/>
  <c r="T220" i="4"/>
  <c r="T224" i="4"/>
  <c r="T219" i="4"/>
  <c r="T223" i="4"/>
  <c r="Z279" i="4"/>
  <c r="Z277" i="4"/>
  <c r="Z275" i="4"/>
  <c r="Z281" i="4"/>
  <c r="Z278" i="4"/>
  <c r="Z280" i="4"/>
  <c r="Z276" i="4"/>
  <c r="E268" i="4"/>
  <c r="E270" i="4"/>
  <c r="E272" i="4"/>
  <c r="E271" i="4"/>
  <c r="E267" i="4"/>
  <c r="E273" i="4"/>
  <c r="E269" i="4"/>
  <c r="K257" i="4"/>
  <c r="K255" i="4"/>
  <c r="K253" i="4"/>
  <c r="K256" i="4"/>
  <c r="K252" i="4"/>
  <c r="K251" i="4"/>
  <c r="K254" i="4"/>
  <c r="Q239" i="4"/>
  <c r="Q237" i="4"/>
  <c r="Q240" i="4"/>
  <c r="Q236" i="4"/>
  <c r="Q238" i="4"/>
  <c r="Q241" i="4"/>
  <c r="Q235" i="4"/>
  <c r="Z12" i="4"/>
  <c r="K19" i="4"/>
  <c r="Z24" i="4"/>
  <c r="K31" i="4"/>
  <c r="Z45" i="4"/>
  <c r="T69" i="4"/>
  <c r="Z85" i="4"/>
  <c r="W119" i="4"/>
  <c r="T176" i="4"/>
  <c r="T409" i="4"/>
  <c r="T407" i="4"/>
  <c r="T408" i="4"/>
  <c r="T404" i="4"/>
  <c r="T405" i="4"/>
  <c r="T406" i="4"/>
  <c r="T403" i="4"/>
  <c r="E4" i="4"/>
  <c r="E3" i="4"/>
  <c r="E7" i="4"/>
  <c r="Q310" i="4"/>
  <c r="Q308" i="4"/>
  <c r="Q309" i="4"/>
  <c r="Q311" i="4"/>
  <c r="Q313" i="4"/>
  <c r="Q312" i="4"/>
  <c r="Q307" i="4"/>
  <c r="T180" i="4"/>
  <c r="T185" i="4"/>
  <c r="T183" i="4"/>
  <c r="T181" i="4"/>
  <c r="T184" i="4"/>
  <c r="T179" i="4"/>
  <c r="T182" i="4"/>
  <c r="K97" i="4"/>
  <c r="K95" i="4"/>
  <c r="K93" i="4"/>
  <c r="K91" i="4"/>
  <c r="K96" i="4"/>
  <c r="K94" i="4"/>
  <c r="B121" i="4"/>
  <c r="B119" i="4"/>
  <c r="B115" i="4"/>
  <c r="B117" i="4"/>
  <c r="B116" i="4"/>
  <c r="B118" i="4"/>
  <c r="B120" i="4"/>
  <c r="N367" i="4"/>
  <c r="N365" i="4"/>
  <c r="N366" i="4"/>
  <c r="N363" i="4"/>
  <c r="N368" i="4"/>
  <c r="N364" i="4"/>
  <c r="N369" i="4"/>
  <c r="E260" i="4"/>
  <c r="E265" i="4"/>
  <c r="E262" i="4"/>
  <c r="E261" i="4"/>
  <c r="E264" i="4"/>
  <c r="E263" i="4"/>
  <c r="E259" i="4"/>
  <c r="B137" i="4"/>
  <c r="B135" i="4"/>
  <c r="B132" i="4"/>
  <c r="B131" i="4"/>
  <c r="B134" i="4"/>
  <c r="B133" i="4"/>
  <c r="B136" i="4"/>
  <c r="T59" i="4"/>
  <c r="T64" i="4"/>
  <c r="T62" i="4"/>
  <c r="T60" i="4"/>
  <c r="T65" i="4"/>
  <c r="T63" i="4"/>
  <c r="E249" i="4"/>
  <c r="E244" i="4"/>
  <c r="E247" i="4"/>
  <c r="E248" i="4"/>
  <c r="E243" i="4"/>
  <c r="E245" i="4"/>
  <c r="B55" i="4"/>
  <c r="B53" i="4"/>
  <c r="B51" i="4"/>
  <c r="B56" i="4"/>
  <c r="B52" i="4"/>
  <c r="B325" i="4"/>
  <c r="B323" i="4"/>
  <c r="B324" i="4"/>
  <c r="B328" i="4"/>
  <c r="B327" i="4"/>
  <c r="B326" i="4"/>
  <c r="B329" i="4"/>
  <c r="E100" i="4"/>
  <c r="E105" i="4"/>
  <c r="E103" i="4"/>
  <c r="E101" i="4"/>
  <c r="E99" i="4"/>
  <c r="E104" i="4"/>
  <c r="E377" i="4"/>
  <c r="E375" i="4"/>
  <c r="E372" i="4"/>
  <c r="E374" i="4"/>
  <c r="E376" i="4"/>
  <c r="E373" i="4"/>
  <c r="E371" i="4"/>
  <c r="H81" i="4"/>
  <c r="H79" i="4"/>
  <c r="H77" i="4"/>
  <c r="H75" i="4"/>
  <c r="H80" i="4"/>
  <c r="H78" i="4"/>
  <c r="H76" i="4"/>
  <c r="H351" i="4"/>
  <c r="H349" i="4"/>
  <c r="H348" i="4"/>
  <c r="H353" i="4"/>
  <c r="H350" i="4"/>
  <c r="H347" i="4"/>
  <c r="H352" i="4"/>
  <c r="K53" i="4"/>
  <c r="K51" i="4"/>
  <c r="K56" i="4"/>
  <c r="K54" i="4"/>
  <c r="K52" i="4"/>
  <c r="K57" i="4"/>
  <c r="K328" i="4"/>
  <c r="K329" i="4"/>
  <c r="K323" i="4"/>
  <c r="K325" i="4"/>
  <c r="K327" i="4"/>
  <c r="K326" i="4"/>
  <c r="K324" i="4"/>
  <c r="N32" i="4"/>
  <c r="N30" i="4"/>
  <c r="N28" i="4"/>
  <c r="N33" i="4"/>
  <c r="N302" i="4"/>
  <c r="N300" i="4"/>
  <c r="N301" i="4"/>
  <c r="N303" i="4"/>
  <c r="N305" i="4"/>
  <c r="N299" i="4"/>
  <c r="N304" i="4"/>
  <c r="Q3" i="4"/>
  <c r="Q6" i="4"/>
  <c r="Q133" i="4"/>
  <c r="Q131" i="4"/>
  <c r="Q134" i="4"/>
  <c r="Q137" i="4"/>
  <c r="Q136" i="4"/>
  <c r="Q409" i="4"/>
  <c r="Q406" i="4"/>
  <c r="Q403" i="4"/>
  <c r="Q408" i="4"/>
  <c r="Q405" i="4"/>
  <c r="Q407" i="4"/>
  <c r="Q404" i="4"/>
  <c r="T112" i="4"/>
  <c r="T111" i="4"/>
  <c r="T113" i="4"/>
  <c r="T109" i="4"/>
  <c r="T107" i="4"/>
  <c r="T110" i="4"/>
  <c r="T108" i="4"/>
  <c r="T383" i="4"/>
  <c r="T381" i="4"/>
  <c r="T380" i="4"/>
  <c r="T385" i="4"/>
  <c r="T382" i="4"/>
  <c r="T384" i="4"/>
  <c r="T379" i="4"/>
  <c r="W85" i="4"/>
  <c r="W83" i="4"/>
  <c r="W88" i="4"/>
  <c r="W86" i="4"/>
  <c r="W84" i="4"/>
  <c r="W89" i="4"/>
  <c r="W355" i="4"/>
  <c r="W360" i="4"/>
  <c r="W361" i="4"/>
  <c r="W357" i="4"/>
  <c r="W359" i="4"/>
  <c r="W356" i="4"/>
  <c r="W358" i="4"/>
  <c r="Z64" i="4"/>
  <c r="Z62" i="4"/>
  <c r="Z60" i="4"/>
  <c r="Z65" i="4"/>
  <c r="Z61" i="4"/>
  <c r="Z334" i="4"/>
  <c r="Z332" i="4"/>
  <c r="Z333" i="4"/>
  <c r="Z336" i="4"/>
  <c r="Z335" i="4"/>
  <c r="Z337" i="4"/>
  <c r="Z331" i="4"/>
  <c r="N161" i="4"/>
  <c r="N159" i="4"/>
  <c r="N157" i="4"/>
  <c r="N155" i="4"/>
  <c r="N158" i="4"/>
  <c r="N160" i="4"/>
  <c r="T141" i="4"/>
  <c r="T139" i="4"/>
  <c r="T140" i="4"/>
  <c r="T143" i="4"/>
  <c r="T142" i="4"/>
  <c r="T145" i="4"/>
  <c r="Z200" i="4"/>
  <c r="Z196" i="4"/>
  <c r="Z201" i="4"/>
  <c r="Z199" i="4"/>
  <c r="Z197" i="4"/>
  <c r="Z198" i="4"/>
  <c r="E192" i="4"/>
  <c r="E190" i="4"/>
  <c r="E188" i="4"/>
  <c r="E191" i="4"/>
  <c r="E193" i="4"/>
  <c r="E187" i="4"/>
  <c r="E189" i="4"/>
  <c r="K174" i="4"/>
  <c r="K172" i="4"/>
  <c r="K177" i="4"/>
  <c r="K175" i="4"/>
  <c r="K176" i="4"/>
  <c r="K171" i="4"/>
  <c r="K173" i="4"/>
  <c r="Q219" i="4"/>
  <c r="Q225" i="4"/>
  <c r="Q222" i="4"/>
  <c r="Q220" i="4"/>
  <c r="Q224" i="4"/>
  <c r="Q221" i="4"/>
  <c r="Q223" i="4"/>
  <c r="W279" i="4"/>
  <c r="W275" i="4"/>
  <c r="W277" i="4"/>
  <c r="W278" i="4"/>
  <c r="W281" i="4"/>
  <c r="W280" i="4"/>
  <c r="W276" i="4"/>
  <c r="B270" i="4"/>
  <c r="B268" i="4"/>
  <c r="B271" i="4"/>
  <c r="B267" i="4"/>
  <c r="B273" i="4"/>
  <c r="B269" i="4"/>
  <c r="B272" i="4"/>
  <c r="E8" i="4"/>
  <c r="Q9" i="4"/>
  <c r="B13" i="4"/>
  <c r="B25" i="4"/>
  <c r="N31" i="4"/>
  <c r="B39" i="4"/>
  <c r="E47" i="4"/>
  <c r="E57" i="4"/>
  <c r="W69" i="4"/>
  <c r="B86" i="4"/>
  <c r="H102" i="4"/>
  <c r="Z119" i="4"/>
  <c r="T144" i="4"/>
  <c r="W176" i="4"/>
  <c r="K79" i="4"/>
  <c r="K77" i="4"/>
  <c r="K75" i="4"/>
  <c r="K80" i="4"/>
  <c r="K78" i="4"/>
  <c r="K76" i="4"/>
  <c r="W185" i="4"/>
  <c r="W183" i="4"/>
  <c r="W181" i="4"/>
  <c r="W179" i="4"/>
  <c r="W184" i="4"/>
  <c r="W180" i="4"/>
  <c r="W182" i="4"/>
  <c r="K359" i="4"/>
  <c r="K357" i="4"/>
  <c r="K360" i="4"/>
  <c r="K356" i="4"/>
  <c r="K361" i="4"/>
  <c r="K358" i="4"/>
  <c r="K355" i="4"/>
  <c r="N200" i="4"/>
  <c r="N198" i="4"/>
  <c r="N196" i="4"/>
  <c r="N199" i="4"/>
  <c r="N197" i="4"/>
  <c r="N195" i="4"/>
  <c r="N201" i="4"/>
  <c r="H119" i="4"/>
  <c r="H117" i="4"/>
  <c r="H121" i="4"/>
  <c r="H116" i="4"/>
  <c r="H118" i="4"/>
  <c r="H120" i="4"/>
  <c r="N97" i="4"/>
  <c r="N95" i="4"/>
  <c r="N93" i="4"/>
  <c r="N91" i="4"/>
  <c r="N96" i="4"/>
  <c r="N94" i="4"/>
  <c r="N92" i="4"/>
  <c r="K247" i="4"/>
  <c r="K245" i="4"/>
  <c r="K248" i="4"/>
  <c r="K244" i="4"/>
  <c r="K243" i="4"/>
  <c r="K246" i="4"/>
  <c r="K249" i="4"/>
  <c r="H304" i="4"/>
  <c r="H302" i="4"/>
  <c r="H303" i="4"/>
  <c r="H299" i="4"/>
  <c r="H301" i="4"/>
  <c r="H305" i="4"/>
  <c r="H300" i="4"/>
  <c r="W38" i="4"/>
  <c r="W36" i="4"/>
  <c r="W41" i="4"/>
  <c r="W39" i="4"/>
  <c r="Z251" i="4"/>
  <c r="Z252" i="4"/>
  <c r="Z254" i="4"/>
  <c r="Z256" i="4"/>
  <c r="Z257" i="4"/>
  <c r="Z253" i="4"/>
  <c r="Z255" i="4"/>
  <c r="B65" i="4"/>
  <c r="B63" i="4"/>
  <c r="B61" i="4"/>
  <c r="B59" i="4"/>
  <c r="B64" i="4"/>
  <c r="B62" i="4"/>
  <c r="B60" i="4"/>
  <c r="B335" i="4"/>
  <c r="B333" i="4"/>
  <c r="B334" i="4"/>
  <c r="B331" i="4"/>
  <c r="B336" i="4"/>
  <c r="B332" i="4"/>
  <c r="B337" i="4"/>
  <c r="E110" i="4"/>
  <c r="E108" i="4"/>
  <c r="E111" i="4"/>
  <c r="E113" i="4"/>
  <c r="E109" i="4"/>
  <c r="E107" i="4"/>
  <c r="E380" i="4"/>
  <c r="E385" i="4"/>
  <c r="E384" i="4"/>
  <c r="E381" i="4"/>
  <c r="E383" i="4"/>
  <c r="E382" i="4"/>
  <c r="E379" i="4"/>
  <c r="H89" i="4"/>
  <c r="H87" i="4"/>
  <c r="H85" i="4"/>
  <c r="H83" i="4"/>
  <c r="H88" i="4"/>
  <c r="H86" i="4"/>
  <c r="H359" i="4"/>
  <c r="H357" i="4"/>
  <c r="H358" i="4"/>
  <c r="H360" i="4"/>
  <c r="H361" i="4"/>
  <c r="H356" i="4"/>
  <c r="H355" i="4"/>
  <c r="K61" i="4"/>
  <c r="K59" i="4"/>
  <c r="K64" i="4"/>
  <c r="K62" i="4"/>
  <c r="K65" i="4"/>
  <c r="K331" i="4"/>
  <c r="K336" i="4"/>
  <c r="K333" i="4"/>
  <c r="K334" i="4"/>
  <c r="K332" i="4"/>
  <c r="K337" i="4"/>
  <c r="K335" i="4"/>
  <c r="N40" i="4"/>
  <c r="N38" i="4"/>
  <c r="N36" i="4"/>
  <c r="N41" i="4"/>
  <c r="N37" i="4"/>
  <c r="N310" i="4"/>
  <c r="N309" i="4"/>
  <c r="N311" i="4"/>
  <c r="N313" i="4"/>
  <c r="N308" i="4"/>
  <c r="N312" i="4"/>
  <c r="N307" i="4"/>
  <c r="Q14" i="4"/>
  <c r="Q12" i="4"/>
  <c r="Q17" i="4"/>
  <c r="Q15" i="4"/>
  <c r="Q13" i="4"/>
  <c r="Q289" i="4"/>
  <c r="Q283" i="4"/>
  <c r="Q285" i="4"/>
  <c r="Q287" i="4"/>
  <c r="Q288" i="4"/>
  <c r="Q284" i="4"/>
  <c r="Q286" i="4"/>
  <c r="Q412" i="4"/>
  <c r="Q417" i="4"/>
  <c r="Q416" i="4"/>
  <c r="Q414" i="4"/>
  <c r="Q415" i="4"/>
  <c r="Q411" i="4"/>
  <c r="Q413" i="4"/>
  <c r="T115" i="4"/>
  <c r="T119" i="4"/>
  <c r="T121" i="4"/>
  <c r="T116" i="4"/>
  <c r="T118" i="4"/>
  <c r="T120" i="4"/>
  <c r="T391" i="4"/>
  <c r="T389" i="4"/>
  <c r="T390" i="4"/>
  <c r="T392" i="4"/>
  <c r="T393" i="4"/>
  <c r="T388" i="4"/>
  <c r="T387" i="4"/>
  <c r="W93" i="4"/>
  <c r="W91" i="4"/>
  <c r="W96" i="4"/>
  <c r="W94" i="4"/>
  <c r="W92" i="4"/>
  <c r="W97" i="4"/>
  <c r="W363" i="4"/>
  <c r="W368" i="4"/>
  <c r="W365" i="4"/>
  <c r="W367" i="4"/>
  <c r="W364" i="4"/>
  <c r="W369" i="4"/>
  <c r="W366" i="4"/>
  <c r="Z72" i="4"/>
  <c r="Z70" i="4"/>
  <c r="Z68" i="4"/>
  <c r="Z73" i="4"/>
  <c r="Z71" i="4"/>
  <c r="Z69" i="4"/>
  <c r="Z344" i="4"/>
  <c r="Z342" i="4"/>
  <c r="Z339" i="4"/>
  <c r="Z341" i="4"/>
  <c r="Z340" i="4"/>
  <c r="Z345" i="4"/>
  <c r="Z343" i="4"/>
  <c r="K161" i="4"/>
  <c r="K159" i="4"/>
  <c r="K157" i="4"/>
  <c r="K155" i="4"/>
  <c r="K158" i="4"/>
  <c r="K160" i="4"/>
  <c r="Q143" i="4"/>
  <c r="Q141" i="4"/>
  <c r="Q139" i="4"/>
  <c r="Q140" i="4"/>
  <c r="Q142" i="4"/>
  <c r="Q145" i="4"/>
  <c r="W196" i="4"/>
  <c r="W201" i="4"/>
  <c r="W199" i="4"/>
  <c r="W197" i="4"/>
  <c r="W195" i="4"/>
  <c r="W200" i="4"/>
  <c r="W198" i="4"/>
  <c r="B187" i="4"/>
  <c r="B192" i="4"/>
  <c r="B190" i="4"/>
  <c r="B188" i="4"/>
  <c r="B193" i="4"/>
  <c r="B191" i="4"/>
  <c r="B189" i="4"/>
  <c r="H174" i="4"/>
  <c r="H172" i="4"/>
  <c r="H177" i="4"/>
  <c r="H175" i="4"/>
  <c r="H176" i="4"/>
  <c r="H171" i="4"/>
  <c r="H173" i="4"/>
  <c r="N223" i="4"/>
  <c r="N225" i="4"/>
  <c r="N222" i="4"/>
  <c r="N220" i="4"/>
  <c r="N224" i="4"/>
  <c r="N219" i="4"/>
  <c r="N221" i="4"/>
  <c r="T281" i="4"/>
  <c r="T279" i="4"/>
  <c r="T275" i="4"/>
  <c r="T277" i="4"/>
  <c r="T278" i="4"/>
  <c r="T276" i="4"/>
  <c r="Z261" i="4"/>
  <c r="Z259" i="4"/>
  <c r="Z260" i="4"/>
  <c r="Z262" i="4"/>
  <c r="Z264" i="4"/>
  <c r="Z265" i="4"/>
  <c r="Z263" i="4"/>
  <c r="E9" i="4"/>
  <c r="T19" i="4"/>
  <c r="E25" i="4"/>
  <c r="T32" i="4"/>
  <c r="E39" i="4"/>
  <c r="H47" i="4"/>
  <c r="Q57" i="4"/>
  <c r="N71" i="4"/>
  <c r="T87" i="4"/>
  <c r="Z103" i="4"/>
  <c r="Z121" i="4"/>
  <c r="T148" i="4"/>
  <c r="N181" i="4"/>
  <c r="E321" i="4"/>
  <c r="N51" i="4"/>
  <c r="N56" i="4"/>
  <c r="N54" i="4"/>
  <c r="N52" i="4"/>
  <c r="N57" i="4"/>
  <c r="N55" i="4"/>
  <c r="E156" i="4"/>
  <c r="E161" i="4"/>
  <c r="E159" i="4"/>
  <c r="E155" i="4"/>
  <c r="E158" i="4"/>
  <c r="E157" i="4"/>
  <c r="E160" i="4"/>
  <c r="E137" i="4"/>
  <c r="E135" i="4"/>
  <c r="E133" i="4"/>
  <c r="E132" i="4"/>
  <c r="E131" i="4"/>
  <c r="E134" i="4"/>
  <c r="E136" i="4"/>
  <c r="Z363" i="4"/>
  <c r="Z368" i="4"/>
  <c r="Z369" i="4"/>
  <c r="Z365" i="4"/>
  <c r="Z367" i="4"/>
  <c r="Z366" i="4"/>
  <c r="Z364" i="4"/>
  <c r="B369" i="4"/>
  <c r="B364" i="4"/>
  <c r="B366" i="4"/>
  <c r="B363" i="4"/>
  <c r="B368" i="4"/>
  <c r="B365" i="4"/>
  <c r="B367" i="4"/>
  <c r="H16" i="4"/>
  <c r="H14" i="4"/>
  <c r="H12" i="4"/>
  <c r="H17" i="4"/>
  <c r="T217" i="4"/>
  <c r="T215" i="4"/>
  <c r="T213" i="4"/>
  <c r="T211" i="4"/>
  <c r="T216" i="4"/>
  <c r="T214" i="4"/>
  <c r="T212" i="4"/>
  <c r="B9" i="4"/>
  <c r="B8" i="4"/>
  <c r="B7" i="4"/>
  <c r="B6" i="4"/>
  <c r="B5" i="4"/>
  <c r="B4" i="4"/>
  <c r="B3" i="4"/>
  <c r="N111" i="4"/>
  <c r="N113" i="4"/>
  <c r="N109" i="4"/>
  <c r="N107" i="4"/>
  <c r="N112" i="4"/>
  <c r="N110" i="4"/>
  <c r="N217" i="4"/>
  <c r="N215" i="4"/>
  <c r="N213" i="4"/>
  <c r="N211" i="4"/>
  <c r="N216" i="4"/>
  <c r="N214" i="4"/>
  <c r="N212" i="4"/>
  <c r="B73" i="4"/>
  <c r="B71" i="4"/>
  <c r="B69" i="4"/>
  <c r="B67" i="4"/>
  <c r="B72" i="4"/>
  <c r="B70" i="4"/>
  <c r="B343" i="4"/>
  <c r="B341" i="4"/>
  <c r="B342" i="4"/>
  <c r="B340" i="4"/>
  <c r="B345" i="4"/>
  <c r="B339" i="4"/>
  <c r="B344" i="4"/>
  <c r="E119" i="4"/>
  <c r="E115" i="4"/>
  <c r="E117" i="4"/>
  <c r="E121" i="4"/>
  <c r="E116" i="4"/>
  <c r="E118" i="4"/>
  <c r="E120" i="4"/>
  <c r="E388" i="4"/>
  <c r="E387" i="4"/>
  <c r="E390" i="4"/>
  <c r="E392" i="4"/>
  <c r="E389" i="4"/>
  <c r="E393" i="4"/>
  <c r="E391" i="4"/>
  <c r="H97" i="4"/>
  <c r="H95" i="4"/>
  <c r="H93" i="4"/>
  <c r="H91" i="4"/>
  <c r="H96" i="4"/>
  <c r="H94" i="4"/>
  <c r="H369" i="4"/>
  <c r="H367" i="4"/>
  <c r="H366" i="4"/>
  <c r="H363" i="4"/>
  <c r="H368" i="4"/>
  <c r="H365" i="4"/>
  <c r="H364" i="4"/>
  <c r="K71" i="4"/>
  <c r="K69" i="4"/>
  <c r="K67" i="4"/>
  <c r="K72" i="4"/>
  <c r="K70" i="4"/>
  <c r="K68" i="4"/>
  <c r="K341" i="4"/>
  <c r="K339" i="4"/>
  <c r="K340" i="4"/>
  <c r="K345" i="4"/>
  <c r="K342" i="4"/>
  <c r="K344" i="4"/>
  <c r="K343" i="4"/>
  <c r="N43" i="4"/>
  <c r="N48" i="4"/>
  <c r="N46" i="4"/>
  <c r="N44" i="4"/>
  <c r="N47" i="4"/>
  <c r="N320" i="4"/>
  <c r="N318" i="4"/>
  <c r="N319" i="4"/>
  <c r="N315" i="4"/>
  <c r="N317" i="4"/>
  <c r="N321" i="4"/>
  <c r="N316" i="4"/>
  <c r="Q22" i="4"/>
  <c r="Q20" i="4"/>
  <c r="Q25" i="4"/>
  <c r="Q23" i="4"/>
  <c r="Q292" i="4"/>
  <c r="Q295" i="4"/>
  <c r="Q297" i="4"/>
  <c r="Q293" i="4"/>
  <c r="Q296" i="4"/>
  <c r="Q291" i="4"/>
  <c r="Q294" i="4"/>
  <c r="T123" i="4"/>
  <c r="T128" i="4"/>
  <c r="T125" i="4"/>
  <c r="T124" i="4"/>
  <c r="T127" i="4"/>
  <c r="T126" i="4"/>
  <c r="T129" i="4"/>
  <c r="T401" i="4"/>
  <c r="T399" i="4"/>
  <c r="T396" i="4"/>
  <c r="T398" i="4"/>
  <c r="T395" i="4"/>
  <c r="T397" i="4"/>
  <c r="T400" i="4"/>
  <c r="W103" i="4"/>
  <c r="W101" i="4"/>
  <c r="W99" i="4"/>
  <c r="W104" i="4"/>
  <c r="W102" i="4"/>
  <c r="W100" i="4"/>
  <c r="W373" i="4"/>
  <c r="W371" i="4"/>
  <c r="W372" i="4"/>
  <c r="W377" i="4"/>
  <c r="W374" i="4"/>
  <c r="W376" i="4"/>
  <c r="W375" i="4"/>
  <c r="Z75" i="4"/>
  <c r="Z80" i="4"/>
  <c r="Z78" i="4"/>
  <c r="Z76" i="4"/>
  <c r="Z81" i="4"/>
  <c r="Z79" i="4"/>
  <c r="Z352" i="4"/>
  <c r="Z350" i="4"/>
  <c r="Z351" i="4"/>
  <c r="Z348" i="4"/>
  <c r="Z353" i="4"/>
  <c r="Z347" i="4"/>
  <c r="Z349" i="4"/>
  <c r="H156" i="4"/>
  <c r="H161" i="4"/>
  <c r="H159" i="4"/>
  <c r="H155" i="4"/>
  <c r="H158" i="4"/>
  <c r="H157" i="4"/>
  <c r="H160" i="4"/>
  <c r="N143" i="4"/>
  <c r="N141" i="4"/>
  <c r="N139" i="4"/>
  <c r="N144" i="4"/>
  <c r="N140" i="4"/>
  <c r="N142" i="4"/>
  <c r="N145" i="4"/>
  <c r="T198" i="4"/>
  <c r="T196" i="4"/>
  <c r="T201" i="4"/>
  <c r="T199" i="4"/>
  <c r="T195" i="4"/>
  <c r="T200" i="4"/>
  <c r="T197" i="4"/>
  <c r="Z185" i="4"/>
  <c r="Z183" i="4"/>
  <c r="Z181" i="4"/>
  <c r="Z179" i="4"/>
  <c r="Z184" i="4"/>
  <c r="Z180" i="4"/>
  <c r="Z182" i="4"/>
  <c r="E176" i="4"/>
  <c r="E174" i="4"/>
  <c r="E172" i="4"/>
  <c r="E177" i="4"/>
  <c r="E175" i="4"/>
  <c r="E171" i="4"/>
  <c r="E173" i="4"/>
  <c r="K223" i="4"/>
  <c r="K221" i="4"/>
  <c r="K225" i="4"/>
  <c r="K222" i="4"/>
  <c r="K220" i="4"/>
  <c r="K224" i="4"/>
  <c r="K219" i="4"/>
  <c r="Q281" i="4"/>
  <c r="Q275" i="4"/>
  <c r="Q277" i="4"/>
  <c r="Q279" i="4"/>
  <c r="Q278" i="4"/>
  <c r="Q276" i="4"/>
  <c r="W261" i="4"/>
  <c r="W260" i="4"/>
  <c r="W262" i="4"/>
  <c r="W264" i="4"/>
  <c r="W265" i="4"/>
  <c r="W259" i="4"/>
  <c r="W263" i="4"/>
  <c r="B252" i="4"/>
  <c r="B251" i="4"/>
  <c r="B253" i="4"/>
  <c r="B255" i="4"/>
  <c r="B257" i="4"/>
  <c r="B256" i="4"/>
  <c r="B254" i="4"/>
  <c r="K13" i="4"/>
  <c r="W19" i="4"/>
  <c r="K27" i="4"/>
  <c r="W32" i="4"/>
  <c r="N39" i="4"/>
  <c r="T47" i="4"/>
  <c r="W59" i="4"/>
  <c r="Q71" i="4"/>
  <c r="W87" i="4"/>
  <c r="B104" i="4"/>
  <c r="B123" i="4"/>
  <c r="W148" i="4"/>
  <c r="Q182" i="4"/>
  <c r="T323" i="4"/>
  <c r="K235" i="4"/>
  <c r="W237" i="4"/>
  <c r="W235" i="4"/>
  <c r="W240" i="4"/>
  <c r="W236" i="4"/>
  <c r="W239" i="4"/>
  <c r="W238" i="4"/>
  <c r="B228" i="4"/>
  <c r="B233" i="4"/>
  <c r="B229" i="4"/>
  <c r="B231" i="4"/>
  <c r="B230" i="4"/>
  <c r="T239" i="4"/>
  <c r="T237" i="4"/>
  <c r="T235" i="4"/>
  <c r="T240" i="4"/>
  <c r="T236" i="4"/>
  <c r="T238" i="4"/>
  <c r="H257" i="4"/>
  <c r="H253" i="4"/>
  <c r="H255" i="4"/>
  <c r="H256" i="4"/>
  <c r="H252" i="4"/>
  <c r="H251" i="4"/>
  <c r="H254" i="4"/>
  <c r="N241" i="4"/>
  <c r="N239" i="4"/>
  <c r="N237" i="4"/>
  <c r="N240" i="4"/>
  <c r="N236" i="4"/>
  <c r="E257" i="4"/>
  <c r="E251" i="4"/>
  <c r="E253" i="4"/>
  <c r="E255" i="4"/>
  <c r="E256" i="4"/>
  <c r="E252" i="4"/>
  <c r="K241" i="4"/>
  <c r="K239" i="4"/>
  <c r="K237" i="4"/>
  <c r="K240" i="4"/>
  <c r="K236" i="4"/>
  <c r="N238" i="4"/>
  <c r="H241" i="4"/>
  <c r="H239" i="4"/>
  <c r="H235" i="4"/>
  <c r="H237" i="4"/>
  <c r="H240" i="4"/>
  <c r="H236" i="4"/>
  <c r="Z247" i="4"/>
  <c r="Z245" i="4"/>
  <c r="Z249" i="4"/>
  <c r="Z243" i="4"/>
  <c r="Z244" i="4"/>
  <c r="Z246" i="4"/>
  <c r="E236" i="4"/>
  <c r="E241" i="4"/>
  <c r="E239" i="4"/>
  <c r="E238" i="4"/>
  <c r="E235" i="4"/>
  <c r="E237" i="4"/>
  <c r="E240" i="4"/>
  <c r="T241" i="4"/>
  <c r="B236" i="4"/>
  <c r="B241" i="4"/>
  <c r="B239" i="4"/>
  <c r="B238" i="4"/>
  <c r="B235" i="4"/>
  <c r="B237" i="4"/>
  <c r="B240" i="4"/>
  <c r="W241" i="4"/>
  <c r="Z227" i="4"/>
  <c r="Z232" i="4"/>
  <c r="Z231" i="4"/>
  <c r="Z228" i="4"/>
  <c r="Z233" i="4"/>
  <c r="Z230" i="4"/>
  <c r="B227" i="4"/>
  <c r="K265" i="4"/>
  <c r="K260" i="4"/>
  <c r="K262" i="4"/>
  <c r="K261" i="4"/>
  <c r="K264" i="4"/>
  <c r="K263" i="4"/>
  <c r="K259" i="4"/>
  <c r="Q247" i="4"/>
  <c r="Q245" i="4"/>
  <c r="Q249" i="4"/>
  <c r="Q243" i="4"/>
  <c r="Q248" i="4"/>
  <c r="Q244" i="4"/>
  <c r="Q246" i="4"/>
  <c r="W229" i="4"/>
  <c r="W227" i="4"/>
  <c r="W231" i="4"/>
  <c r="W228" i="4"/>
  <c r="W233" i="4"/>
  <c r="W230" i="4"/>
  <c r="W232" i="4"/>
  <c r="S352" i="7"/>
  <c r="T352" i="7"/>
  <c r="S336" i="7"/>
  <c r="T336" i="7"/>
  <c r="S320" i="7"/>
  <c r="T320" i="7"/>
  <c r="S304" i="7"/>
  <c r="T304" i="7"/>
  <c r="S288" i="7"/>
  <c r="T288" i="7"/>
  <c r="S272" i="7"/>
  <c r="T272" i="7"/>
  <c r="S256" i="7"/>
  <c r="T256" i="7"/>
  <c r="S240" i="7"/>
  <c r="T240" i="7"/>
  <c r="S224" i="7"/>
  <c r="T224" i="7"/>
  <c r="S208" i="7"/>
  <c r="T208" i="7"/>
  <c r="S192" i="7"/>
  <c r="T192" i="7"/>
  <c r="S347" i="7"/>
  <c r="T347" i="7"/>
  <c r="S267" i="7"/>
  <c r="T267" i="7"/>
  <c r="S203" i="7"/>
  <c r="T203" i="7"/>
  <c r="S351" i="7"/>
  <c r="T351" i="7"/>
  <c r="S335" i="7"/>
  <c r="T335" i="7"/>
  <c r="S319" i="7"/>
  <c r="T319" i="7"/>
  <c r="S303" i="7"/>
  <c r="T303" i="7"/>
  <c r="S287" i="7"/>
  <c r="T287" i="7"/>
  <c r="S271" i="7"/>
  <c r="T271" i="7"/>
  <c r="S255" i="7"/>
  <c r="T255" i="7"/>
  <c r="S239" i="7"/>
  <c r="T239" i="7"/>
  <c r="S223" i="7"/>
  <c r="T223" i="7"/>
  <c r="S207" i="7"/>
  <c r="T207" i="7"/>
  <c r="S191" i="7"/>
  <c r="T191" i="7"/>
  <c r="S315" i="7"/>
  <c r="T315" i="7"/>
  <c r="S251" i="7"/>
  <c r="T251" i="7"/>
  <c r="S187" i="7"/>
  <c r="T187" i="7"/>
  <c r="S330" i="7"/>
  <c r="T330" i="7"/>
  <c r="S366" i="7"/>
  <c r="T366" i="7"/>
  <c r="S350" i="7"/>
  <c r="T350" i="7"/>
  <c r="S334" i="7"/>
  <c r="T334" i="7"/>
  <c r="S318" i="7"/>
  <c r="T318" i="7"/>
  <c r="S302" i="7"/>
  <c r="T302" i="7"/>
  <c r="S286" i="7"/>
  <c r="T286" i="7"/>
  <c r="S270" i="7"/>
  <c r="T270" i="7"/>
  <c r="S254" i="7"/>
  <c r="T254" i="7"/>
  <c r="S238" i="7"/>
  <c r="T238" i="7"/>
  <c r="S222" i="7"/>
  <c r="T222" i="7"/>
  <c r="S206" i="7"/>
  <c r="T206" i="7"/>
  <c r="S190" i="7"/>
  <c r="T190" i="7"/>
  <c r="S299" i="7"/>
  <c r="T299" i="7"/>
  <c r="S235" i="7"/>
  <c r="T235" i="7"/>
  <c r="S314" i="7"/>
  <c r="T314" i="7"/>
  <c r="S365" i="7"/>
  <c r="T365" i="7"/>
  <c r="S349" i="7"/>
  <c r="T349" i="7"/>
  <c r="S333" i="7"/>
  <c r="T333" i="7"/>
  <c r="S317" i="7"/>
  <c r="T317" i="7"/>
  <c r="S301" i="7"/>
  <c r="T301" i="7"/>
  <c r="S285" i="7"/>
  <c r="T285" i="7"/>
  <c r="S269" i="7"/>
  <c r="T269" i="7"/>
  <c r="S253" i="7"/>
  <c r="T253" i="7"/>
  <c r="S237" i="7"/>
  <c r="T237" i="7"/>
  <c r="S221" i="7"/>
  <c r="T221" i="7"/>
  <c r="S205" i="7"/>
  <c r="T205" i="7"/>
  <c r="S189" i="7"/>
  <c r="T189" i="7"/>
  <c r="S331" i="7"/>
  <c r="T331" i="7"/>
  <c r="S219" i="7"/>
  <c r="T219" i="7"/>
  <c r="S346" i="7"/>
  <c r="T346" i="7"/>
  <c r="S266" i="7"/>
  <c r="T266" i="7"/>
  <c r="S250" i="7"/>
  <c r="T250" i="7"/>
  <c r="S218" i="7"/>
  <c r="T218" i="7"/>
  <c r="S186" i="7"/>
  <c r="T186" i="7"/>
  <c r="S364" i="7"/>
  <c r="T364" i="7"/>
  <c r="S348" i="7"/>
  <c r="T348" i="7"/>
  <c r="S332" i="7"/>
  <c r="T332" i="7"/>
  <c r="S316" i="7"/>
  <c r="T316" i="7"/>
  <c r="S300" i="7"/>
  <c r="T300" i="7"/>
  <c r="S284" i="7"/>
  <c r="T284" i="7"/>
  <c r="S268" i="7"/>
  <c r="T268" i="7"/>
  <c r="S252" i="7"/>
  <c r="T252" i="7"/>
  <c r="S236" i="7"/>
  <c r="T236" i="7"/>
  <c r="S220" i="7"/>
  <c r="T220" i="7"/>
  <c r="S204" i="7"/>
  <c r="T204" i="7"/>
  <c r="S188" i="7"/>
  <c r="T188" i="7"/>
  <c r="S298" i="7"/>
  <c r="T298" i="7"/>
  <c r="S363" i="7"/>
  <c r="T363" i="7"/>
  <c r="S283" i="7"/>
  <c r="T283" i="7"/>
  <c r="S362" i="7"/>
  <c r="T362" i="7"/>
  <c r="S361" i="7"/>
  <c r="T361" i="7"/>
  <c r="S345" i="7"/>
  <c r="T345" i="7"/>
  <c r="S329" i="7"/>
  <c r="T329" i="7"/>
  <c r="S313" i="7"/>
  <c r="T313" i="7"/>
  <c r="S297" i="7"/>
  <c r="T297" i="7"/>
  <c r="S281" i="7"/>
  <c r="T281" i="7"/>
  <c r="S265" i="7"/>
  <c r="T265" i="7"/>
  <c r="S249" i="7"/>
  <c r="T249" i="7"/>
  <c r="S233" i="7"/>
  <c r="T233" i="7"/>
  <c r="S217" i="7"/>
  <c r="T217" i="7"/>
  <c r="S201" i="7"/>
  <c r="T201" i="7"/>
  <c r="S185" i="7"/>
  <c r="T185" i="7"/>
  <c r="S326" i="7"/>
  <c r="T326" i="7"/>
  <c r="S360" i="7"/>
  <c r="T360" i="7"/>
  <c r="S344" i="7"/>
  <c r="T344" i="7"/>
  <c r="S328" i="7"/>
  <c r="T328" i="7"/>
  <c r="S312" i="7"/>
  <c r="T312" i="7"/>
  <c r="S296" i="7"/>
  <c r="T296" i="7"/>
  <c r="S280" i="7"/>
  <c r="T280" i="7"/>
  <c r="S264" i="7"/>
  <c r="T264" i="7"/>
  <c r="S248" i="7"/>
  <c r="T248" i="7"/>
  <c r="S232" i="7"/>
  <c r="T232" i="7"/>
  <c r="S216" i="7"/>
  <c r="T216" i="7"/>
  <c r="S200" i="7"/>
  <c r="T200" i="7"/>
  <c r="S184" i="7"/>
  <c r="T184" i="7"/>
  <c r="S342" i="7"/>
  <c r="T342" i="7"/>
  <c r="S310" i="7"/>
  <c r="T310" i="7"/>
  <c r="S294" i="7"/>
  <c r="T294" i="7"/>
  <c r="S262" i="7"/>
  <c r="T262" i="7"/>
  <c r="S246" i="7"/>
  <c r="T246" i="7"/>
  <c r="S230" i="7"/>
  <c r="T230" i="7"/>
  <c r="S214" i="7"/>
  <c r="T214" i="7"/>
  <c r="S198" i="7"/>
  <c r="T198" i="7"/>
  <c r="S183" i="7"/>
  <c r="T183" i="7"/>
  <c r="S359" i="7"/>
  <c r="T359" i="7"/>
  <c r="S343" i="7"/>
  <c r="T343" i="7"/>
  <c r="S327" i="7"/>
  <c r="T327" i="7"/>
  <c r="S311" i="7"/>
  <c r="T311" i="7"/>
  <c r="S295" i="7"/>
  <c r="T295" i="7"/>
  <c r="S279" i="7"/>
  <c r="T279" i="7"/>
  <c r="S263" i="7"/>
  <c r="T263" i="7"/>
  <c r="S247" i="7"/>
  <c r="T247" i="7"/>
  <c r="S231" i="7"/>
  <c r="T231" i="7"/>
  <c r="S215" i="7"/>
  <c r="T215" i="7"/>
  <c r="S199" i="7"/>
  <c r="T199" i="7"/>
  <c r="S278" i="7"/>
  <c r="T278" i="7"/>
  <c r="S358" i="7"/>
  <c r="T358" i="7"/>
  <c r="S357" i="7"/>
  <c r="T357" i="7"/>
  <c r="S341" i="7"/>
  <c r="T341" i="7"/>
  <c r="S325" i="7"/>
  <c r="T325" i="7"/>
  <c r="S309" i="7"/>
  <c r="T309" i="7"/>
  <c r="S293" i="7"/>
  <c r="T293" i="7"/>
  <c r="S277" i="7"/>
  <c r="T277" i="7"/>
  <c r="S261" i="7"/>
  <c r="T261" i="7"/>
  <c r="S245" i="7"/>
  <c r="T245" i="7"/>
  <c r="S229" i="7"/>
  <c r="T229" i="7"/>
  <c r="S213" i="7"/>
  <c r="T213" i="7"/>
  <c r="S197" i="7"/>
  <c r="T197" i="7"/>
  <c r="S202" i="7"/>
  <c r="T202" i="7"/>
  <c r="S356" i="7"/>
  <c r="T356" i="7"/>
  <c r="S340" i="7"/>
  <c r="T340" i="7"/>
  <c r="S324" i="7"/>
  <c r="T324" i="7"/>
  <c r="S308" i="7"/>
  <c r="T308" i="7"/>
  <c r="S292" i="7"/>
  <c r="T292" i="7"/>
  <c r="S276" i="7"/>
  <c r="T276" i="7"/>
  <c r="S260" i="7"/>
  <c r="T260" i="7"/>
  <c r="S244" i="7"/>
  <c r="T244" i="7"/>
  <c r="S228" i="7"/>
  <c r="T228" i="7"/>
  <c r="S212" i="7"/>
  <c r="T212" i="7"/>
  <c r="S196" i="7"/>
  <c r="T196" i="7"/>
  <c r="S234" i="7"/>
  <c r="T234" i="7"/>
  <c r="S355" i="7"/>
  <c r="T355" i="7"/>
  <c r="S339" i="7"/>
  <c r="T339" i="7"/>
  <c r="S323" i="7"/>
  <c r="T323" i="7"/>
  <c r="S307" i="7"/>
  <c r="T307" i="7"/>
  <c r="S291" i="7"/>
  <c r="T291" i="7"/>
  <c r="S275" i="7"/>
  <c r="T275" i="7"/>
  <c r="S259" i="7"/>
  <c r="T259" i="7"/>
  <c r="S243" i="7"/>
  <c r="T243" i="7"/>
  <c r="S227" i="7"/>
  <c r="T227" i="7"/>
  <c r="S211" i="7"/>
  <c r="T211" i="7"/>
  <c r="S195" i="7"/>
  <c r="T195" i="7"/>
  <c r="S354" i="7"/>
  <c r="T354" i="7"/>
  <c r="S338" i="7"/>
  <c r="T338" i="7"/>
  <c r="S322" i="7"/>
  <c r="T322" i="7"/>
  <c r="S306" i="7"/>
  <c r="T306" i="7"/>
  <c r="S290" i="7"/>
  <c r="T290" i="7"/>
  <c r="S274" i="7"/>
  <c r="T274" i="7"/>
  <c r="S258" i="7"/>
  <c r="T258" i="7"/>
  <c r="S242" i="7"/>
  <c r="T242" i="7"/>
  <c r="S226" i="7"/>
  <c r="T226" i="7"/>
  <c r="S210" i="7"/>
  <c r="T210" i="7"/>
  <c r="S194" i="7"/>
  <c r="T194" i="7"/>
  <c r="S282" i="7"/>
  <c r="T282" i="7"/>
  <c r="S353" i="7"/>
  <c r="T353" i="7"/>
  <c r="S337" i="7"/>
  <c r="T337" i="7"/>
  <c r="S321" i="7"/>
  <c r="T321" i="7"/>
  <c r="S305" i="7"/>
  <c r="T305" i="7"/>
  <c r="S289" i="7"/>
  <c r="T289" i="7"/>
  <c r="S273" i="7"/>
  <c r="T273" i="7"/>
  <c r="S257" i="7"/>
  <c r="T257" i="7"/>
  <c r="S241" i="7"/>
  <c r="T241" i="7"/>
  <c r="S225" i="7"/>
  <c r="T225" i="7"/>
  <c r="S209" i="7"/>
  <c r="T209" i="7"/>
  <c r="S193" i="7"/>
  <c r="T193" i="7"/>
  <c r="Q171" i="7"/>
  <c r="T171" i="7"/>
  <c r="R81" i="7"/>
  <c r="R48" i="7"/>
  <c r="T48" i="7"/>
  <c r="R32" i="7"/>
  <c r="T32" i="7"/>
  <c r="R16" i="7"/>
  <c r="T16" i="7"/>
  <c r="R78" i="7"/>
  <c r="T78" i="7"/>
  <c r="R62" i="7"/>
  <c r="T62" i="7"/>
  <c r="R27" i="7"/>
  <c r="T27" i="7"/>
  <c r="R47" i="7"/>
  <c r="T47" i="7"/>
  <c r="R31" i="7"/>
  <c r="T31" i="7"/>
  <c r="R15" i="7"/>
  <c r="T15" i="7"/>
  <c r="R77" i="7"/>
  <c r="T77" i="7"/>
  <c r="R61" i="7"/>
  <c r="T61" i="7"/>
  <c r="R57" i="7"/>
  <c r="T57" i="7"/>
  <c r="R42" i="7"/>
  <c r="T42" i="7"/>
  <c r="R72" i="7"/>
  <c r="T72" i="7"/>
  <c r="R46" i="7"/>
  <c r="T46" i="7"/>
  <c r="R30" i="7"/>
  <c r="T30" i="7"/>
  <c r="R14" i="7"/>
  <c r="T14" i="7"/>
  <c r="R76" i="7"/>
  <c r="T76" i="7"/>
  <c r="R60" i="7"/>
  <c r="T60" i="7"/>
  <c r="R43" i="7"/>
  <c r="T43" i="7"/>
  <c r="R73" i="7"/>
  <c r="T73" i="7"/>
  <c r="R45" i="7"/>
  <c r="T45" i="7"/>
  <c r="R29" i="7"/>
  <c r="T29" i="7"/>
  <c r="R13" i="7"/>
  <c r="T13" i="7"/>
  <c r="R75" i="7"/>
  <c r="T75" i="7"/>
  <c r="R59" i="7"/>
  <c r="T59" i="7"/>
  <c r="R11" i="7"/>
  <c r="T11" i="7"/>
  <c r="R26" i="7"/>
  <c r="T26" i="7"/>
  <c r="R56" i="7"/>
  <c r="T56" i="7"/>
  <c r="R44" i="7"/>
  <c r="T44" i="7"/>
  <c r="R28" i="7"/>
  <c r="T28" i="7"/>
  <c r="R12" i="7"/>
  <c r="T12" i="7"/>
  <c r="R74" i="7"/>
  <c r="T74" i="7"/>
  <c r="R58" i="7"/>
  <c r="T58" i="7"/>
  <c r="R10" i="7"/>
  <c r="T10" i="7"/>
  <c r="R41" i="7"/>
  <c r="T41" i="7"/>
  <c r="R25" i="7"/>
  <c r="T25" i="7"/>
  <c r="R9" i="7"/>
  <c r="T9" i="7"/>
  <c r="R71" i="7"/>
  <c r="T71" i="7"/>
  <c r="R55" i="7"/>
  <c r="T55" i="7"/>
  <c r="R22" i="7"/>
  <c r="T22" i="7"/>
  <c r="R68" i="7"/>
  <c r="T68" i="7"/>
  <c r="R40" i="7"/>
  <c r="T40" i="7"/>
  <c r="R24" i="7"/>
  <c r="T24" i="7"/>
  <c r="R8" i="7"/>
  <c r="T8" i="7"/>
  <c r="R70" i="7"/>
  <c r="T70" i="7"/>
  <c r="R54" i="7"/>
  <c r="T54" i="7"/>
  <c r="R38" i="7"/>
  <c r="T38" i="7"/>
  <c r="R6" i="7"/>
  <c r="T6" i="7"/>
  <c r="R39" i="7"/>
  <c r="T39" i="7"/>
  <c r="R23" i="7"/>
  <c r="T23" i="7"/>
  <c r="R7" i="7"/>
  <c r="T7" i="7"/>
  <c r="R69" i="7"/>
  <c r="T69" i="7"/>
  <c r="R53" i="7"/>
  <c r="T53" i="7"/>
  <c r="R37" i="7"/>
  <c r="T37" i="7"/>
  <c r="R21" i="7"/>
  <c r="T21" i="7"/>
  <c r="R5" i="7"/>
  <c r="T5" i="7"/>
  <c r="R67" i="7"/>
  <c r="T67" i="7"/>
  <c r="R2" i="7"/>
  <c r="T2" i="7"/>
  <c r="R52" i="7"/>
  <c r="T52" i="7"/>
  <c r="R36" i="7"/>
  <c r="T36" i="7"/>
  <c r="R20" i="7"/>
  <c r="T20" i="7"/>
  <c r="R4" i="7"/>
  <c r="T4" i="7"/>
  <c r="R66" i="7"/>
  <c r="T66" i="7"/>
  <c r="R51" i="7"/>
  <c r="T51" i="7"/>
  <c r="R35" i="7"/>
  <c r="T35" i="7"/>
  <c r="R19" i="7"/>
  <c r="T19" i="7"/>
  <c r="R3" i="7"/>
  <c r="T3" i="7"/>
  <c r="R65" i="7"/>
  <c r="T65" i="7"/>
  <c r="R50" i="7"/>
  <c r="T50" i="7"/>
  <c r="R34" i="7"/>
  <c r="T34" i="7"/>
  <c r="R18" i="7"/>
  <c r="T18" i="7"/>
  <c r="R80" i="7"/>
  <c r="T80" i="7"/>
  <c r="R64" i="7"/>
  <c r="T64" i="7"/>
  <c r="R49" i="7"/>
  <c r="T49" i="7"/>
  <c r="R33" i="7"/>
  <c r="T33" i="7"/>
  <c r="R17" i="7"/>
  <c r="T17" i="7"/>
  <c r="R79" i="7"/>
  <c r="T79" i="7"/>
  <c r="R63" i="7"/>
  <c r="T63" i="7"/>
  <c r="Q131" i="7"/>
  <c r="T131" i="7"/>
  <c r="Q172" i="7"/>
  <c r="T172" i="7"/>
  <c r="Q183" i="7"/>
  <c r="Q181" i="7"/>
  <c r="T181" i="7"/>
  <c r="Q139" i="7"/>
  <c r="T139" i="7"/>
  <c r="Q95" i="7"/>
  <c r="T95" i="7"/>
  <c r="Q140" i="7"/>
  <c r="T140" i="7"/>
  <c r="Q149" i="7"/>
  <c r="T149" i="7"/>
  <c r="Q123" i="7"/>
  <c r="T123" i="7"/>
  <c r="Q163" i="7"/>
  <c r="T163" i="7"/>
  <c r="Q124" i="7"/>
  <c r="T124" i="7"/>
  <c r="Q101" i="7"/>
  <c r="T101" i="7"/>
  <c r="Q107" i="7"/>
  <c r="T107" i="7"/>
  <c r="Q108" i="7"/>
  <c r="T108" i="7"/>
  <c r="Q165" i="7"/>
  <c r="T165" i="7"/>
  <c r="Q91" i="7"/>
  <c r="T91" i="7"/>
  <c r="Q179" i="7"/>
  <c r="T179" i="7"/>
  <c r="Q92" i="7"/>
  <c r="T92" i="7"/>
  <c r="Q147" i="7"/>
  <c r="T147" i="7"/>
  <c r="Q177" i="7"/>
  <c r="T177" i="7"/>
  <c r="Q156" i="7"/>
  <c r="T156" i="7"/>
  <c r="Q167" i="7"/>
  <c r="T167" i="7"/>
  <c r="Q161" i="7"/>
  <c r="T161" i="7"/>
  <c r="Q125" i="7"/>
  <c r="T125" i="7"/>
  <c r="Q168" i="7"/>
  <c r="T168" i="7"/>
  <c r="Q151" i="7"/>
  <c r="T151" i="7"/>
  <c r="Q145" i="7"/>
  <c r="T145" i="7"/>
  <c r="Q152" i="7"/>
  <c r="T152" i="7"/>
  <c r="Q135" i="7"/>
  <c r="T135" i="7"/>
  <c r="Q129" i="7"/>
  <c r="T129" i="7"/>
  <c r="Q111" i="7"/>
  <c r="T111" i="7"/>
  <c r="Q136" i="7"/>
  <c r="T136" i="7"/>
  <c r="Q87" i="7"/>
  <c r="T87" i="7"/>
  <c r="Q121" i="7"/>
  <c r="T121" i="7"/>
  <c r="Q120" i="7"/>
  <c r="T120" i="7"/>
  <c r="Q148" i="7"/>
  <c r="T148" i="7"/>
  <c r="Q130" i="7"/>
  <c r="T130" i="7"/>
  <c r="Q105" i="7"/>
  <c r="T105" i="7"/>
  <c r="Q104" i="7"/>
  <c r="T104" i="7"/>
  <c r="Q89" i="7"/>
  <c r="T89" i="7"/>
  <c r="Q160" i="7"/>
  <c r="T160" i="7"/>
  <c r="Q88" i="7"/>
  <c r="T88" i="7"/>
  <c r="Q102" i="7"/>
  <c r="T102" i="7"/>
  <c r="Q144" i="7"/>
  <c r="T144" i="7"/>
  <c r="Q86" i="7"/>
  <c r="T86" i="7"/>
  <c r="Q155" i="7"/>
  <c r="T155" i="7"/>
  <c r="Q99" i="7"/>
  <c r="T99" i="7"/>
  <c r="Q112" i="7"/>
  <c r="T112" i="7"/>
  <c r="Q109" i="7"/>
  <c r="T109" i="7"/>
  <c r="Q93" i="7"/>
  <c r="T93" i="7"/>
  <c r="Q113" i="7"/>
  <c r="T113" i="7"/>
  <c r="Q178" i="7"/>
  <c r="T178" i="7"/>
  <c r="Q97" i="7"/>
  <c r="T97" i="7"/>
  <c r="Q174" i="7"/>
  <c r="T174" i="7"/>
  <c r="Q119" i="7"/>
  <c r="T119" i="7"/>
  <c r="Q133" i="7"/>
  <c r="T133" i="7"/>
  <c r="Q180" i="7"/>
  <c r="T180" i="7"/>
  <c r="Q162" i="7"/>
  <c r="T162" i="7"/>
  <c r="Q158" i="7"/>
  <c r="T158" i="7"/>
  <c r="Q103" i="7"/>
  <c r="T103" i="7"/>
  <c r="Q117" i="7"/>
  <c r="T117" i="7"/>
  <c r="Q164" i="7"/>
  <c r="T164" i="7"/>
  <c r="Q146" i="7"/>
  <c r="T146" i="7"/>
  <c r="Q142" i="7"/>
  <c r="T142" i="7"/>
  <c r="Q126" i="7"/>
  <c r="T126" i="7"/>
  <c r="Q170" i="7"/>
  <c r="T170" i="7"/>
  <c r="Q83" i="7"/>
  <c r="T83" i="7"/>
  <c r="Q176" i="7"/>
  <c r="T176" i="7"/>
  <c r="Q85" i="7"/>
  <c r="T85" i="7"/>
  <c r="Q132" i="7"/>
  <c r="T132" i="7"/>
  <c r="Q114" i="7"/>
  <c r="T114" i="7"/>
  <c r="Q110" i="7"/>
  <c r="T110" i="7"/>
  <c r="Q154" i="7"/>
  <c r="T154" i="7"/>
  <c r="Q128" i="7"/>
  <c r="T128" i="7"/>
  <c r="Q116" i="7"/>
  <c r="T116" i="7"/>
  <c r="Q98" i="7"/>
  <c r="T98" i="7"/>
  <c r="Q94" i="7"/>
  <c r="T94" i="7"/>
  <c r="Q138" i="7"/>
  <c r="T138" i="7"/>
  <c r="Q96" i="7"/>
  <c r="T96" i="7"/>
  <c r="Q182" i="7"/>
  <c r="T182" i="7"/>
  <c r="Q100" i="7"/>
  <c r="T100" i="7"/>
  <c r="Q82" i="7"/>
  <c r="T82" i="7"/>
  <c r="Q122" i="7"/>
  <c r="T122" i="7"/>
  <c r="Q115" i="7"/>
  <c r="T115" i="7"/>
  <c r="Q175" i="7"/>
  <c r="T175" i="7"/>
  <c r="Q166" i="7"/>
  <c r="T166" i="7"/>
  <c r="Q84" i="7"/>
  <c r="T84" i="7"/>
  <c r="Q106" i="7"/>
  <c r="T106" i="7"/>
  <c r="Q169" i="7"/>
  <c r="T169" i="7"/>
  <c r="Q159" i="7"/>
  <c r="T159" i="7"/>
  <c r="Q150" i="7"/>
  <c r="T150" i="7"/>
  <c r="Q173" i="7"/>
  <c r="T173" i="7"/>
  <c r="Q90" i="7"/>
  <c r="T90" i="7"/>
  <c r="Q153" i="7"/>
  <c r="T153" i="7"/>
  <c r="Q143" i="7"/>
  <c r="T143" i="7"/>
  <c r="Q134" i="7"/>
  <c r="T134" i="7"/>
  <c r="Q157" i="7"/>
  <c r="T157" i="7"/>
  <c r="Q137" i="7"/>
  <c r="T137" i="7"/>
  <c r="Q127" i="7"/>
  <c r="T127" i="7"/>
  <c r="Q118" i="7"/>
  <c r="T118" i="7"/>
  <c r="Q141" i="7"/>
  <c r="T141" i="7"/>
  <c r="T368" i="7"/>
  <c r="T369" i="7"/>
  <c r="J369" i="7"/>
  <c r="J370" i="7"/>
</calcChain>
</file>

<file path=xl/sharedStrings.xml><?xml version="1.0" encoding="utf-8"?>
<sst xmlns="http://schemas.openxmlformats.org/spreadsheetml/2006/main" count="4570" uniqueCount="80">
  <si>
    <t>CountryCode</t>
  </si>
  <si>
    <t>Year</t>
  </si>
  <si>
    <t>Week</t>
  </si>
  <si>
    <t>Sex</t>
  </si>
  <si>
    <t>0-14</t>
  </si>
  <si>
    <t>15-64</t>
  </si>
  <si>
    <t>65-74</t>
  </si>
  <si>
    <t>75-84</t>
  </si>
  <si>
    <t>85+</t>
  </si>
  <si>
    <t>Total</t>
  </si>
  <si>
    <t>Split</t>
  </si>
  <si>
    <t>SplitSex</t>
  </si>
  <si>
    <t>Forecast</t>
  </si>
  <si>
    <t>AUS</t>
  </si>
  <si>
    <t>m</t>
  </si>
  <si>
    <t>f</t>
  </si>
  <si>
    <t>b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</si>
  <si>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</si>
  <si>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</si>
  <si>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</si>
  <si>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</si>
  <si>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</si>
  <si>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</si>
  <si>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</si>
  <si>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</si>
  <si>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</si>
  <si>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runs 6 days over to the next year</t>
  </si>
  <si>
    <t>per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</si>
  <si>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</si>
  <si>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</si>
  <si>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</si>
  <si>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</si>
  <si>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</si>
  <si>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</si>
  <si>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</si>
  <si>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</si>
  <si>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</si>
  <si>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</si>
  <si>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</si>
  <si>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</si>
  <si>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2015-2020</t>
  </si>
  <si>
    <t>Population</t>
  </si>
  <si>
    <t>Pre Vaccine Population Average</t>
  </si>
  <si>
    <t>Ratio of Average Deaths Pre and Post"Vaccination"</t>
  </si>
  <si>
    <t>Excess Deaths after Vaccination per Year</t>
  </si>
  <si>
    <t>Deaths Up 6.5% Over what they were pre Jabs</t>
  </si>
  <si>
    <t>2022-2023 Post Vaccine Population Average</t>
  </si>
  <si>
    <t>2021-2023 Post Vaccine Population Average</t>
  </si>
  <si>
    <t>2021-2022 Post Vaccine Population Average</t>
  </si>
  <si>
    <t>Reduction Ratio 2021-2023 Years Post Vaccine</t>
  </si>
  <si>
    <t>Reduction Ratio 2021-2022 Years Post Vaccine</t>
  </si>
  <si>
    <t>Reduction Ratio 2022-2023 Years Post Vaccine</t>
  </si>
  <si>
    <t>Average Post "Vaccine"
2021-2023 
(3 Years Data)</t>
  </si>
  <si>
    <t>Average Post "Vaccine"
2022-2023 
(2 Years Data)</t>
  </si>
  <si>
    <t>Average Post "Vaccine"
2021-2022 
(2 Years Data)</t>
  </si>
  <si>
    <t>Average Post "Vaccine" 
2021-2023 (3 Years Data)
Population Growth Factored In</t>
  </si>
  <si>
    <t>Average Post "Vaccine" 
2022-2023 (2 Years Data)
 Population Growth Factored In</t>
  </si>
  <si>
    <t>Average Post "Vaccine" 
2021-2022 (2 Years Data)
 Population Growth Factored In</t>
  </si>
  <si>
    <t xml:space="preserve">Source Link : </t>
  </si>
  <si>
    <t>https://mortality.org/File/GetDocument/Public/STMF/Outputs/AUSstmfout.csv</t>
  </si>
  <si>
    <t>Website</t>
  </si>
  <si>
    <t>https://mortality.org/Data/STMF</t>
  </si>
  <si>
    <t>Last update: 16-10-2023</t>
  </si>
  <si>
    <t>ABS Data Used</t>
  </si>
  <si>
    <t>https://www.abs.gov.au/statistics/health/causes-death/provisional-mortality-statistics/jan-jun-2023#data-downloads</t>
  </si>
  <si>
    <t xml:space="preserve">File Link: </t>
  </si>
  <si>
    <t>https://www.abs.gov.au/statistics/health/causes-death/provisional-mortality-statistics/jan-jun-2023/Allcubes.zip</t>
  </si>
  <si>
    <t>total Deaths</t>
  </si>
  <si>
    <t>not yet complete</t>
  </si>
  <si>
    <t>Death Rate -Pre "Vaccines"</t>
  </si>
  <si>
    <t>Death Rate -Post "Vaccines"</t>
  </si>
  <si>
    <t>Population Factor
2015-2020</t>
  </si>
  <si>
    <t>Population Factor
2015-2022</t>
  </si>
  <si>
    <t>Total Deaths with Population Factor
2015-2020</t>
  </si>
  <si>
    <t>Average Population
2015-2020</t>
  </si>
  <si>
    <t>Average Population
2015-2022</t>
  </si>
  <si>
    <t>Total Deaths
Covid-19 "Vaccine" YEARS</t>
  </si>
  <si>
    <t>Total Deaths
Pre Covid-19 "Vaccine" YEARS</t>
  </si>
  <si>
    <t>Total Deaths Pre Covid-19
"Vaccine" YEARS with 
Population Factor 2015-2022</t>
  </si>
  <si>
    <t>Total Deaths Covid-19
"Vaccine" YEARS with 
Population Factor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</si>
</sst>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0.0000"/>
    <numFmt numFmtId="168" formatCode="0.000000"/>
    <numFmt numFmtId="169" formatCode="0.000%"/>
    <numFmt numFmtId="170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56575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33" borderId="0" xfId="0" applyFill="1"/>
    <xf numFmtId="0" fontId="0" fillId="34" borderId="0" xfId="0" applyFill="1"/>
    <xf numFmtId="0" fontId="18" fillId="33" borderId="0" xfId="42" applyFill="1"/>
    <xf numFmtId="0" fontId="18" fillId="34" borderId="0" xfId="42" applyFill="1"/>
    <xf numFmtId="0" fontId="0" fillId="0" borderId="0" xfId="0" applyAlignment="1">
      <alignment wrapText="1"/>
    </xf>
    <xf numFmtId="164" fontId="0" fillId="0" borderId="0" xfId="0" applyNumberFormat="1"/>
    <xf numFmtId="0" fontId="18" fillId="0" borderId="0" xfId="42"/>
    <xf numFmtId="1" fontId="0" fillId="0" borderId="0" xfId="0" applyNumberFormat="1"/>
    <xf numFmtId="165" fontId="0" fillId="0" borderId="0" xfId="43" applyNumberFormat="1" applyFont="1"/>
    <xf numFmtId="166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33" borderId="0" xfId="0" applyNumberFormat="1" applyFill="1"/>
    <xf numFmtId="164" fontId="0" fillId="35" borderId="0" xfId="0" applyNumberFormat="1" applyFill="1"/>
    <xf numFmtId="9" fontId="0" fillId="33" borderId="0" xfId="43" applyFont="1" applyFill="1"/>
    <xf numFmtId="9" fontId="0" fillId="35" borderId="0" xfId="43" applyFont="1" applyFill="1"/>
    <xf numFmtId="2" fontId="0" fillId="0" borderId="0" xfId="0" applyNumberFormat="1"/>
    <xf numFmtId="164" fontId="0" fillId="36" borderId="0" xfId="0" applyNumberFormat="1" applyFill="1"/>
    <xf numFmtId="9" fontId="0" fillId="36" borderId="0" xfId="43" applyFont="1" applyFill="1"/>
    <xf numFmtId="164" fontId="0" fillId="33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43" applyNumberFormat="1" applyFont="1"/>
    <xf numFmtId="170" fontId="0" fillId="0" borderId="0" xfId="44" applyNumberFormat="1" applyFont="1"/>
    <xf numFmtId="164" fontId="0" fillId="0" borderId="0" xfId="0" applyNumberFormat="1" applyAlignment="1">
      <alignment wrapText="1"/>
    </xf>
    <xf numFmtId="170" fontId="0" fillId="0" borderId="0" xfId="44" applyNumberFormat="1" applyFont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12BF"/>
      <color rgb="FF6AA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0"/>
          <c:order val="0"/>
          <c:tx>
            <c:strRef>
              <c:f>'Charting it to make it obvious'!$C$1</c:f>
              <c:strCache>
                <c:ptCount val="1"/>
                <c:pt idx="0">
                  <c:v>Total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obvious'!$C$2:$C$366</c:f>
              <c:numCache>
                <c:formatCode>0.0</c:formatCode>
                <c:ptCount val="365"/>
                <c:pt idx="0">
                  <c:v>417.85714285714283</c:v>
                </c:pt>
                <c:pt idx="1">
                  <c:v>417.85714285714283</c:v>
                </c:pt>
                <c:pt idx="2">
                  <c:v>417.85714285714283</c:v>
                </c:pt>
                <c:pt idx="3">
                  <c:v>417.85714285714283</c:v>
                </c:pt>
                <c:pt idx="4">
                  <c:v>417.85714285714283</c:v>
                </c:pt>
                <c:pt idx="5">
                  <c:v>417.85714285714283</c:v>
                </c:pt>
                <c:pt idx="6">
                  <c:v>417.85714285714283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396</c:v>
                </c:pt>
                <c:pt idx="11">
                  <c:v>396</c:v>
                </c:pt>
                <c:pt idx="12">
                  <c:v>396</c:v>
                </c:pt>
                <c:pt idx="13">
                  <c:v>396</c:v>
                </c:pt>
                <c:pt idx="14">
                  <c:v>395.71428571428572</c:v>
                </c:pt>
                <c:pt idx="15">
                  <c:v>395.71428571428572</c:v>
                </c:pt>
                <c:pt idx="16">
                  <c:v>395.71428571428572</c:v>
                </c:pt>
                <c:pt idx="17">
                  <c:v>395.71428571428572</c:v>
                </c:pt>
                <c:pt idx="18">
                  <c:v>395.71428571428572</c:v>
                </c:pt>
                <c:pt idx="19">
                  <c:v>395.71428571428572</c:v>
                </c:pt>
                <c:pt idx="20">
                  <c:v>395.71428571428572</c:v>
                </c:pt>
                <c:pt idx="21">
                  <c:v>395.42857142857144</c:v>
                </c:pt>
                <c:pt idx="22">
                  <c:v>395.42857142857144</c:v>
                </c:pt>
                <c:pt idx="23">
                  <c:v>395.42857142857144</c:v>
                </c:pt>
                <c:pt idx="24">
                  <c:v>395.42857142857144</c:v>
                </c:pt>
                <c:pt idx="25">
                  <c:v>395.42857142857144</c:v>
                </c:pt>
                <c:pt idx="26">
                  <c:v>395.42857142857144</c:v>
                </c:pt>
                <c:pt idx="27">
                  <c:v>395.42857142857144</c:v>
                </c:pt>
                <c:pt idx="28">
                  <c:v>382.85714285714283</c:v>
                </c:pt>
                <c:pt idx="29">
                  <c:v>382.85714285714283</c:v>
                </c:pt>
                <c:pt idx="30">
                  <c:v>382.85714285714283</c:v>
                </c:pt>
                <c:pt idx="31">
                  <c:v>382.85714285714283</c:v>
                </c:pt>
                <c:pt idx="32">
                  <c:v>382.85714285714283</c:v>
                </c:pt>
                <c:pt idx="33">
                  <c:v>382.85714285714283</c:v>
                </c:pt>
                <c:pt idx="34">
                  <c:v>382.85714285714283</c:v>
                </c:pt>
                <c:pt idx="35">
                  <c:v>411.14285714285717</c:v>
                </c:pt>
                <c:pt idx="36">
                  <c:v>411.14285714285717</c:v>
                </c:pt>
                <c:pt idx="37">
                  <c:v>411.14285714285717</c:v>
                </c:pt>
                <c:pt idx="38">
                  <c:v>411.14285714285717</c:v>
                </c:pt>
                <c:pt idx="39">
                  <c:v>411.14285714285717</c:v>
                </c:pt>
                <c:pt idx="40">
                  <c:v>411.14285714285717</c:v>
                </c:pt>
                <c:pt idx="41">
                  <c:v>411.14285714285717</c:v>
                </c:pt>
                <c:pt idx="42">
                  <c:v>392.71428571428572</c:v>
                </c:pt>
                <c:pt idx="43">
                  <c:v>392.71428571428572</c:v>
                </c:pt>
                <c:pt idx="44">
                  <c:v>392.71428571428572</c:v>
                </c:pt>
                <c:pt idx="45">
                  <c:v>392.71428571428572</c:v>
                </c:pt>
                <c:pt idx="46">
                  <c:v>392.71428571428572</c:v>
                </c:pt>
                <c:pt idx="47">
                  <c:v>392.71428571428572</c:v>
                </c:pt>
                <c:pt idx="48">
                  <c:v>392.71428571428572</c:v>
                </c:pt>
                <c:pt idx="49">
                  <c:v>391.42857142857144</c:v>
                </c:pt>
                <c:pt idx="50">
                  <c:v>391.42857142857144</c:v>
                </c:pt>
                <c:pt idx="51">
                  <c:v>391.42857142857144</c:v>
                </c:pt>
                <c:pt idx="52">
                  <c:v>391.42857142857144</c:v>
                </c:pt>
                <c:pt idx="53">
                  <c:v>391.42857142857144</c:v>
                </c:pt>
                <c:pt idx="54">
                  <c:v>391.42857142857144</c:v>
                </c:pt>
                <c:pt idx="55">
                  <c:v>391.42857142857144</c:v>
                </c:pt>
                <c:pt idx="56">
                  <c:v>398.28571428571428</c:v>
                </c:pt>
                <c:pt idx="57">
                  <c:v>398.28571428571428</c:v>
                </c:pt>
                <c:pt idx="58">
                  <c:v>398.28571428571428</c:v>
                </c:pt>
                <c:pt idx="59">
                  <c:v>398.28571428571428</c:v>
                </c:pt>
                <c:pt idx="60">
                  <c:v>398.28571428571428</c:v>
                </c:pt>
                <c:pt idx="61">
                  <c:v>398.28571428571428</c:v>
                </c:pt>
                <c:pt idx="62">
                  <c:v>398.28571428571428</c:v>
                </c:pt>
                <c:pt idx="63">
                  <c:v>406.57142857142856</c:v>
                </c:pt>
                <c:pt idx="64">
                  <c:v>406.57142857142856</c:v>
                </c:pt>
                <c:pt idx="65">
                  <c:v>406.57142857142856</c:v>
                </c:pt>
                <c:pt idx="66">
                  <c:v>406.57142857142856</c:v>
                </c:pt>
                <c:pt idx="67">
                  <c:v>406.57142857142856</c:v>
                </c:pt>
                <c:pt idx="68">
                  <c:v>406.57142857142856</c:v>
                </c:pt>
                <c:pt idx="69">
                  <c:v>406.57142857142856</c:v>
                </c:pt>
                <c:pt idx="70">
                  <c:v>391.14285714285717</c:v>
                </c:pt>
                <c:pt idx="71">
                  <c:v>391.14285714285717</c:v>
                </c:pt>
                <c:pt idx="72">
                  <c:v>391.14285714285717</c:v>
                </c:pt>
                <c:pt idx="73">
                  <c:v>391.14285714285717</c:v>
                </c:pt>
                <c:pt idx="74">
                  <c:v>391.14285714285717</c:v>
                </c:pt>
                <c:pt idx="75">
                  <c:v>391.14285714285717</c:v>
                </c:pt>
                <c:pt idx="76">
                  <c:v>391.14285714285717</c:v>
                </c:pt>
                <c:pt idx="77">
                  <c:v>404</c:v>
                </c:pt>
                <c:pt idx="78">
                  <c:v>404</c:v>
                </c:pt>
                <c:pt idx="79">
                  <c:v>404</c:v>
                </c:pt>
                <c:pt idx="80">
                  <c:v>404</c:v>
                </c:pt>
                <c:pt idx="81">
                  <c:v>404</c:v>
                </c:pt>
                <c:pt idx="82">
                  <c:v>404</c:v>
                </c:pt>
                <c:pt idx="83">
                  <c:v>404</c:v>
                </c:pt>
                <c:pt idx="84">
                  <c:v>401.71428571428572</c:v>
                </c:pt>
                <c:pt idx="85">
                  <c:v>401.71428571428572</c:v>
                </c:pt>
                <c:pt idx="86">
                  <c:v>401.71428571428572</c:v>
                </c:pt>
                <c:pt idx="87">
                  <c:v>401.71428571428572</c:v>
                </c:pt>
                <c:pt idx="88">
                  <c:v>401.71428571428572</c:v>
                </c:pt>
                <c:pt idx="89">
                  <c:v>401.71428571428572</c:v>
                </c:pt>
                <c:pt idx="90">
                  <c:v>401.71428571428572</c:v>
                </c:pt>
                <c:pt idx="91">
                  <c:v>407</c:v>
                </c:pt>
                <c:pt idx="92">
                  <c:v>407</c:v>
                </c:pt>
                <c:pt idx="93">
                  <c:v>407</c:v>
                </c:pt>
                <c:pt idx="94">
                  <c:v>407</c:v>
                </c:pt>
                <c:pt idx="95">
                  <c:v>407</c:v>
                </c:pt>
                <c:pt idx="96">
                  <c:v>407</c:v>
                </c:pt>
                <c:pt idx="97">
                  <c:v>407</c:v>
                </c:pt>
                <c:pt idx="98">
                  <c:v>423.14285714285717</c:v>
                </c:pt>
                <c:pt idx="99">
                  <c:v>423.14285714285717</c:v>
                </c:pt>
                <c:pt idx="100">
                  <c:v>423.14285714285717</c:v>
                </c:pt>
                <c:pt idx="101">
                  <c:v>423.14285714285717</c:v>
                </c:pt>
                <c:pt idx="102">
                  <c:v>423.14285714285717</c:v>
                </c:pt>
                <c:pt idx="103">
                  <c:v>423.14285714285717</c:v>
                </c:pt>
                <c:pt idx="104">
                  <c:v>423.14285714285717</c:v>
                </c:pt>
                <c:pt idx="105">
                  <c:v>411</c:v>
                </c:pt>
                <c:pt idx="106">
                  <c:v>411</c:v>
                </c:pt>
                <c:pt idx="107">
                  <c:v>411</c:v>
                </c:pt>
                <c:pt idx="108">
                  <c:v>411</c:v>
                </c:pt>
                <c:pt idx="109">
                  <c:v>411</c:v>
                </c:pt>
                <c:pt idx="110">
                  <c:v>411</c:v>
                </c:pt>
                <c:pt idx="111">
                  <c:v>411</c:v>
                </c:pt>
                <c:pt idx="112">
                  <c:v>428</c:v>
                </c:pt>
                <c:pt idx="113">
                  <c:v>428</c:v>
                </c:pt>
                <c:pt idx="114">
                  <c:v>428</c:v>
                </c:pt>
                <c:pt idx="115">
                  <c:v>428</c:v>
                </c:pt>
                <c:pt idx="116">
                  <c:v>428</c:v>
                </c:pt>
                <c:pt idx="117">
                  <c:v>428</c:v>
                </c:pt>
                <c:pt idx="118">
                  <c:v>428</c:v>
                </c:pt>
                <c:pt idx="119">
                  <c:v>434.42857142857144</c:v>
                </c:pt>
                <c:pt idx="120">
                  <c:v>434.42857142857144</c:v>
                </c:pt>
                <c:pt idx="121">
                  <c:v>434.42857142857144</c:v>
                </c:pt>
                <c:pt idx="122">
                  <c:v>434.42857142857144</c:v>
                </c:pt>
                <c:pt idx="123">
                  <c:v>434.42857142857144</c:v>
                </c:pt>
                <c:pt idx="124">
                  <c:v>434.42857142857144</c:v>
                </c:pt>
                <c:pt idx="125">
                  <c:v>434.42857142857144</c:v>
                </c:pt>
                <c:pt idx="126">
                  <c:v>440.28571428571428</c:v>
                </c:pt>
                <c:pt idx="127">
                  <c:v>440.28571428571428</c:v>
                </c:pt>
                <c:pt idx="128">
                  <c:v>440.28571428571428</c:v>
                </c:pt>
                <c:pt idx="129">
                  <c:v>440.28571428571428</c:v>
                </c:pt>
                <c:pt idx="130">
                  <c:v>440.28571428571428</c:v>
                </c:pt>
                <c:pt idx="131">
                  <c:v>440.28571428571428</c:v>
                </c:pt>
                <c:pt idx="132">
                  <c:v>440.28571428571428</c:v>
                </c:pt>
                <c:pt idx="133">
                  <c:v>439.14285714285717</c:v>
                </c:pt>
                <c:pt idx="134">
                  <c:v>439.14285714285717</c:v>
                </c:pt>
                <c:pt idx="135">
                  <c:v>439.14285714285717</c:v>
                </c:pt>
                <c:pt idx="136">
                  <c:v>439.14285714285717</c:v>
                </c:pt>
                <c:pt idx="137">
                  <c:v>439.14285714285717</c:v>
                </c:pt>
                <c:pt idx="138">
                  <c:v>439.14285714285717</c:v>
                </c:pt>
                <c:pt idx="139">
                  <c:v>439.14285714285717</c:v>
                </c:pt>
                <c:pt idx="140">
                  <c:v>427</c:v>
                </c:pt>
                <c:pt idx="141">
                  <c:v>427</c:v>
                </c:pt>
                <c:pt idx="142">
                  <c:v>427</c:v>
                </c:pt>
                <c:pt idx="143">
                  <c:v>427</c:v>
                </c:pt>
                <c:pt idx="144">
                  <c:v>427</c:v>
                </c:pt>
                <c:pt idx="145">
                  <c:v>427</c:v>
                </c:pt>
                <c:pt idx="146">
                  <c:v>427</c:v>
                </c:pt>
                <c:pt idx="147">
                  <c:v>433.28571428571428</c:v>
                </c:pt>
                <c:pt idx="148">
                  <c:v>433.28571428571428</c:v>
                </c:pt>
                <c:pt idx="149">
                  <c:v>433.28571428571428</c:v>
                </c:pt>
                <c:pt idx="150">
                  <c:v>433.28571428571428</c:v>
                </c:pt>
                <c:pt idx="151">
                  <c:v>433.28571428571428</c:v>
                </c:pt>
                <c:pt idx="152">
                  <c:v>433.28571428571428</c:v>
                </c:pt>
                <c:pt idx="153">
                  <c:v>433.28571428571428</c:v>
                </c:pt>
                <c:pt idx="154">
                  <c:v>444.28571428571428</c:v>
                </c:pt>
                <c:pt idx="155">
                  <c:v>444.28571428571428</c:v>
                </c:pt>
                <c:pt idx="156">
                  <c:v>444.28571428571428</c:v>
                </c:pt>
                <c:pt idx="157">
                  <c:v>444.28571428571428</c:v>
                </c:pt>
                <c:pt idx="158">
                  <c:v>444.28571428571428</c:v>
                </c:pt>
                <c:pt idx="159">
                  <c:v>444.28571428571428</c:v>
                </c:pt>
                <c:pt idx="160">
                  <c:v>444.28571428571428</c:v>
                </c:pt>
                <c:pt idx="161">
                  <c:v>448.42857142857144</c:v>
                </c:pt>
                <c:pt idx="162">
                  <c:v>448.42857142857144</c:v>
                </c:pt>
                <c:pt idx="163">
                  <c:v>448.42857142857144</c:v>
                </c:pt>
                <c:pt idx="164">
                  <c:v>448.42857142857144</c:v>
                </c:pt>
                <c:pt idx="165">
                  <c:v>448.42857142857144</c:v>
                </c:pt>
                <c:pt idx="166">
                  <c:v>448.42857142857144</c:v>
                </c:pt>
                <c:pt idx="167">
                  <c:v>448.42857142857144</c:v>
                </c:pt>
                <c:pt idx="168">
                  <c:v>441.42857142857144</c:v>
                </c:pt>
                <c:pt idx="169">
                  <c:v>441.42857142857144</c:v>
                </c:pt>
                <c:pt idx="170">
                  <c:v>441.42857142857144</c:v>
                </c:pt>
                <c:pt idx="171">
                  <c:v>441.42857142857144</c:v>
                </c:pt>
                <c:pt idx="172">
                  <c:v>441.42857142857144</c:v>
                </c:pt>
                <c:pt idx="173">
                  <c:v>441.42857142857144</c:v>
                </c:pt>
                <c:pt idx="174">
                  <c:v>441.42857142857144</c:v>
                </c:pt>
                <c:pt idx="175">
                  <c:v>450.71428571428572</c:v>
                </c:pt>
                <c:pt idx="176">
                  <c:v>450.71428571428572</c:v>
                </c:pt>
                <c:pt idx="177">
                  <c:v>450.71428571428572</c:v>
                </c:pt>
                <c:pt idx="178">
                  <c:v>450.71428571428572</c:v>
                </c:pt>
                <c:pt idx="179">
                  <c:v>450.71428571428572</c:v>
                </c:pt>
                <c:pt idx="180">
                  <c:v>450.71428571428572</c:v>
                </c:pt>
                <c:pt idx="181">
                  <c:v>450.71428571428572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478.71428571428572</c:v>
                </c:pt>
                <c:pt idx="190">
                  <c:v>478.71428571428572</c:v>
                </c:pt>
                <c:pt idx="191">
                  <c:v>478.71428571428572</c:v>
                </c:pt>
                <c:pt idx="192">
                  <c:v>478.71428571428572</c:v>
                </c:pt>
                <c:pt idx="193">
                  <c:v>478.71428571428572</c:v>
                </c:pt>
                <c:pt idx="194">
                  <c:v>478.71428571428572</c:v>
                </c:pt>
                <c:pt idx="195">
                  <c:v>478.71428571428572</c:v>
                </c:pt>
                <c:pt idx="196">
                  <c:v>477.71428571428572</c:v>
                </c:pt>
                <c:pt idx="197">
                  <c:v>477.71428571428572</c:v>
                </c:pt>
                <c:pt idx="198">
                  <c:v>477.71428571428572</c:v>
                </c:pt>
                <c:pt idx="199">
                  <c:v>477.71428571428572</c:v>
                </c:pt>
                <c:pt idx="200">
                  <c:v>477.71428571428572</c:v>
                </c:pt>
                <c:pt idx="201">
                  <c:v>477.71428571428572</c:v>
                </c:pt>
                <c:pt idx="202">
                  <c:v>477.71428571428572</c:v>
                </c:pt>
                <c:pt idx="203">
                  <c:v>479.85714285714283</c:v>
                </c:pt>
                <c:pt idx="204">
                  <c:v>479.85714285714283</c:v>
                </c:pt>
                <c:pt idx="205">
                  <c:v>479.85714285714283</c:v>
                </c:pt>
                <c:pt idx="206">
                  <c:v>479.85714285714283</c:v>
                </c:pt>
                <c:pt idx="207">
                  <c:v>479.85714285714283</c:v>
                </c:pt>
                <c:pt idx="208">
                  <c:v>479.85714285714283</c:v>
                </c:pt>
                <c:pt idx="209">
                  <c:v>479.85714285714283</c:v>
                </c:pt>
                <c:pt idx="210">
                  <c:v>485.14285714285717</c:v>
                </c:pt>
                <c:pt idx="211">
                  <c:v>485.14285714285717</c:v>
                </c:pt>
                <c:pt idx="212">
                  <c:v>485.14285714285717</c:v>
                </c:pt>
                <c:pt idx="213">
                  <c:v>485.14285714285717</c:v>
                </c:pt>
                <c:pt idx="214">
                  <c:v>485.14285714285717</c:v>
                </c:pt>
                <c:pt idx="215">
                  <c:v>485.14285714285717</c:v>
                </c:pt>
                <c:pt idx="216">
                  <c:v>485.14285714285717</c:v>
                </c:pt>
                <c:pt idx="217">
                  <c:v>485.57142857142856</c:v>
                </c:pt>
                <c:pt idx="218">
                  <c:v>485.57142857142856</c:v>
                </c:pt>
                <c:pt idx="219">
                  <c:v>485.57142857142856</c:v>
                </c:pt>
                <c:pt idx="220">
                  <c:v>485.57142857142856</c:v>
                </c:pt>
                <c:pt idx="221">
                  <c:v>485.57142857142856</c:v>
                </c:pt>
                <c:pt idx="222">
                  <c:v>485.57142857142856</c:v>
                </c:pt>
                <c:pt idx="223">
                  <c:v>485.57142857142856</c:v>
                </c:pt>
                <c:pt idx="224">
                  <c:v>495.14285714285717</c:v>
                </c:pt>
                <c:pt idx="225">
                  <c:v>495.14285714285717</c:v>
                </c:pt>
                <c:pt idx="226">
                  <c:v>495.14285714285717</c:v>
                </c:pt>
                <c:pt idx="227">
                  <c:v>495.14285714285717</c:v>
                </c:pt>
                <c:pt idx="228">
                  <c:v>495.14285714285717</c:v>
                </c:pt>
                <c:pt idx="229">
                  <c:v>495.14285714285717</c:v>
                </c:pt>
                <c:pt idx="230">
                  <c:v>495.14285714285717</c:v>
                </c:pt>
                <c:pt idx="231">
                  <c:v>504.28571428571428</c:v>
                </c:pt>
                <c:pt idx="232">
                  <c:v>504.28571428571428</c:v>
                </c:pt>
                <c:pt idx="233">
                  <c:v>504.28571428571428</c:v>
                </c:pt>
                <c:pt idx="234">
                  <c:v>504.28571428571428</c:v>
                </c:pt>
                <c:pt idx="235">
                  <c:v>504.28571428571428</c:v>
                </c:pt>
                <c:pt idx="236">
                  <c:v>504.28571428571428</c:v>
                </c:pt>
                <c:pt idx="237">
                  <c:v>504.28571428571428</c:v>
                </c:pt>
                <c:pt idx="238">
                  <c:v>479.71428571428572</c:v>
                </c:pt>
                <c:pt idx="239">
                  <c:v>479.71428571428572</c:v>
                </c:pt>
                <c:pt idx="240">
                  <c:v>479.71428571428572</c:v>
                </c:pt>
                <c:pt idx="241">
                  <c:v>479.71428571428572</c:v>
                </c:pt>
                <c:pt idx="242">
                  <c:v>479.71428571428572</c:v>
                </c:pt>
                <c:pt idx="243">
                  <c:v>479.71428571428572</c:v>
                </c:pt>
                <c:pt idx="244">
                  <c:v>479.71428571428572</c:v>
                </c:pt>
                <c:pt idx="245">
                  <c:v>496.28571428571428</c:v>
                </c:pt>
                <c:pt idx="246">
                  <c:v>496.28571428571428</c:v>
                </c:pt>
                <c:pt idx="247">
                  <c:v>496.28571428571428</c:v>
                </c:pt>
                <c:pt idx="248">
                  <c:v>496.28571428571428</c:v>
                </c:pt>
                <c:pt idx="249">
                  <c:v>496.28571428571428</c:v>
                </c:pt>
                <c:pt idx="250">
                  <c:v>496.28571428571428</c:v>
                </c:pt>
                <c:pt idx="251">
                  <c:v>496.28571428571428</c:v>
                </c:pt>
                <c:pt idx="252">
                  <c:v>478.71428571428572</c:v>
                </c:pt>
                <c:pt idx="253">
                  <c:v>478.71428571428572</c:v>
                </c:pt>
                <c:pt idx="254">
                  <c:v>478.71428571428572</c:v>
                </c:pt>
                <c:pt idx="255">
                  <c:v>478.71428571428572</c:v>
                </c:pt>
                <c:pt idx="256">
                  <c:v>478.71428571428572</c:v>
                </c:pt>
                <c:pt idx="257">
                  <c:v>478.71428571428572</c:v>
                </c:pt>
                <c:pt idx="258">
                  <c:v>478.71428571428572</c:v>
                </c:pt>
                <c:pt idx="259">
                  <c:v>471.85714285714283</c:v>
                </c:pt>
                <c:pt idx="260">
                  <c:v>471.85714285714283</c:v>
                </c:pt>
                <c:pt idx="261">
                  <c:v>471.85714285714283</c:v>
                </c:pt>
                <c:pt idx="262">
                  <c:v>471.85714285714283</c:v>
                </c:pt>
                <c:pt idx="263">
                  <c:v>471.85714285714283</c:v>
                </c:pt>
                <c:pt idx="264">
                  <c:v>471.85714285714283</c:v>
                </c:pt>
                <c:pt idx="265">
                  <c:v>471.85714285714283</c:v>
                </c:pt>
                <c:pt idx="266">
                  <c:v>449</c:v>
                </c:pt>
                <c:pt idx="267">
                  <c:v>449</c:v>
                </c:pt>
                <c:pt idx="268">
                  <c:v>449</c:v>
                </c:pt>
                <c:pt idx="269">
                  <c:v>449</c:v>
                </c:pt>
                <c:pt idx="270">
                  <c:v>449</c:v>
                </c:pt>
                <c:pt idx="271">
                  <c:v>449</c:v>
                </c:pt>
                <c:pt idx="272">
                  <c:v>449</c:v>
                </c:pt>
                <c:pt idx="273">
                  <c:v>442.85714285714283</c:v>
                </c:pt>
                <c:pt idx="274">
                  <c:v>442.85714285714283</c:v>
                </c:pt>
                <c:pt idx="275">
                  <c:v>442.85714285714283</c:v>
                </c:pt>
                <c:pt idx="276">
                  <c:v>442.85714285714283</c:v>
                </c:pt>
                <c:pt idx="277">
                  <c:v>442.85714285714283</c:v>
                </c:pt>
                <c:pt idx="278">
                  <c:v>442.85714285714283</c:v>
                </c:pt>
                <c:pt idx="279">
                  <c:v>442.85714285714283</c:v>
                </c:pt>
                <c:pt idx="280">
                  <c:v>437.85714285714283</c:v>
                </c:pt>
                <c:pt idx="281">
                  <c:v>437.85714285714283</c:v>
                </c:pt>
                <c:pt idx="282">
                  <c:v>437.85714285714283</c:v>
                </c:pt>
                <c:pt idx="283">
                  <c:v>437.85714285714283</c:v>
                </c:pt>
                <c:pt idx="284">
                  <c:v>437.85714285714283</c:v>
                </c:pt>
                <c:pt idx="285">
                  <c:v>437.85714285714283</c:v>
                </c:pt>
                <c:pt idx="286">
                  <c:v>437.85714285714283</c:v>
                </c:pt>
                <c:pt idx="287">
                  <c:v>426.57142857142856</c:v>
                </c:pt>
                <c:pt idx="288">
                  <c:v>426.57142857142856</c:v>
                </c:pt>
                <c:pt idx="289">
                  <c:v>426.57142857142856</c:v>
                </c:pt>
                <c:pt idx="290">
                  <c:v>426.57142857142856</c:v>
                </c:pt>
                <c:pt idx="291">
                  <c:v>426.57142857142856</c:v>
                </c:pt>
                <c:pt idx="292">
                  <c:v>426.57142857142856</c:v>
                </c:pt>
                <c:pt idx="293">
                  <c:v>426.57142857142856</c:v>
                </c:pt>
                <c:pt idx="294">
                  <c:v>416.14285714285717</c:v>
                </c:pt>
                <c:pt idx="295">
                  <c:v>416.14285714285717</c:v>
                </c:pt>
                <c:pt idx="296">
                  <c:v>416.14285714285717</c:v>
                </c:pt>
                <c:pt idx="297">
                  <c:v>416.14285714285717</c:v>
                </c:pt>
                <c:pt idx="298">
                  <c:v>416.14285714285717</c:v>
                </c:pt>
                <c:pt idx="299">
                  <c:v>416.14285714285717</c:v>
                </c:pt>
                <c:pt idx="300">
                  <c:v>416.14285714285717</c:v>
                </c:pt>
                <c:pt idx="301">
                  <c:v>413.57142857142856</c:v>
                </c:pt>
                <c:pt idx="302">
                  <c:v>413.57142857142856</c:v>
                </c:pt>
                <c:pt idx="303">
                  <c:v>413.57142857142856</c:v>
                </c:pt>
                <c:pt idx="304">
                  <c:v>413.57142857142856</c:v>
                </c:pt>
                <c:pt idx="305">
                  <c:v>413.57142857142856</c:v>
                </c:pt>
                <c:pt idx="306">
                  <c:v>413.57142857142856</c:v>
                </c:pt>
                <c:pt idx="307">
                  <c:v>413.57142857142856</c:v>
                </c:pt>
                <c:pt idx="308">
                  <c:v>412.71428571428572</c:v>
                </c:pt>
                <c:pt idx="309">
                  <c:v>412.71428571428572</c:v>
                </c:pt>
                <c:pt idx="310">
                  <c:v>412.71428571428572</c:v>
                </c:pt>
                <c:pt idx="311">
                  <c:v>412.71428571428572</c:v>
                </c:pt>
                <c:pt idx="312">
                  <c:v>412.71428571428572</c:v>
                </c:pt>
                <c:pt idx="313">
                  <c:v>412.71428571428572</c:v>
                </c:pt>
                <c:pt idx="314">
                  <c:v>412.71428571428572</c:v>
                </c:pt>
                <c:pt idx="315">
                  <c:v>396.28571428571428</c:v>
                </c:pt>
                <c:pt idx="316">
                  <c:v>396.28571428571428</c:v>
                </c:pt>
                <c:pt idx="317">
                  <c:v>396.28571428571428</c:v>
                </c:pt>
                <c:pt idx="318">
                  <c:v>396.28571428571428</c:v>
                </c:pt>
                <c:pt idx="319">
                  <c:v>396.28571428571428</c:v>
                </c:pt>
                <c:pt idx="320">
                  <c:v>396.28571428571428</c:v>
                </c:pt>
                <c:pt idx="321">
                  <c:v>396.28571428571428</c:v>
                </c:pt>
                <c:pt idx="322">
                  <c:v>410.71428571428572</c:v>
                </c:pt>
                <c:pt idx="323">
                  <c:v>410.71428571428572</c:v>
                </c:pt>
                <c:pt idx="324">
                  <c:v>410.71428571428572</c:v>
                </c:pt>
                <c:pt idx="325">
                  <c:v>410.71428571428572</c:v>
                </c:pt>
                <c:pt idx="326">
                  <c:v>410.71428571428572</c:v>
                </c:pt>
                <c:pt idx="327">
                  <c:v>410.71428571428572</c:v>
                </c:pt>
                <c:pt idx="328">
                  <c:v>410.71428571428572</c:v>
                </c:pt>
                <c:pt idx="329">
                  <c:v>408.28571428571428</c:v>
                </c:pt>
                <c:pt idx="330">
                  <c:v>408.28571428571428</c:v>
                </c:pt>
                <c:pt idx="331">
                  <c:v>408.28571428571428</c:v>
                </c:pt>
                <c:pt idx="332">
                  <c:v>408.28571428571428</c:v>
                </c:pt>
                <c:pt idx="333">
                  <c:v>408.28571428571428</c:v>
                </c:pt>
                <c:pt idx="334">
                  <c:v>408.28571428571428</c:v>
                </c:pt>
                <c:pt idx="335">
                  <c:v>408.28571428571428</c:v>
                </c:pt>
                <c:pt idx="336">
                  <c:v>401.42857142857144</c:v>
                </c:pt>
                <c:pt idx="337">
                  <c:v>401.42857142857144</c:v>
                </c:pt>
                <c:pt idx="338">
                  <c:v>401.42857142857144</c:v>
                </c:pt>
                <c:pt idx="339">
                  <c:v>401.42857142857144</c:v>
                </c:pt>
                <c:pt idx="340">
                  <c:v>401.42857142857144</c:v>
                </c:pt>
                <c:pt idx="341">
                  <c:v>401.42857142857144</c:v>
                </c:pt>
                <c:pt idx="342">
                  <c:v>401.42857142857144</c:v>
                </c:pt>
                <c:pt idx="343">
                  <c:v>411.28571428571428</c:v>
                </c:pt>
                <c:pt idx="344">
                  <c:v>411.28571428571428</c:v>
                </c:pt>
                <c:pt idx="345">
                  <c:v>411.28571428571428</c:v>
                </c:pt>
                <c:pt idx="346">
                  <c:v>411.28571428571428</c:v>
                </c:pt>
                <c:pt idx="347">
                  <c:v>411.28571428571428</c:v>
                </c:pt>
                <c:pt idx="348">
                  <c:v>411.28571428571428</c:v>
                </c:pt>
                <c:pt idx="349">
                  <c:v>411.28571428571428</c:v>
                </c:pt>
                <c:pt idx="350">
                  <c:v>399.71428571428572</c:v>
                </c:pt>
                <c:pt idx="351">
                  <c:v>399.71428571428572</c:v>
                </c:pt>
                <c:pt idx="352">
                  <c:v>399.71428571428572</c:v>
                </c:pt>
                <c:pt idx="353">
                  <c:v>399.71428571428572</c:v>
                </c:pt>
                <c:pt idx="354">
                  <c:v>399.71428571428572</c:v>
                </c:pt>
                <c:pt idx="355">
                  <c:v>399.71428571428572</c:v>
                </c:pt>
                <c:pt idx="356">
                  <c:v>399.71428571428572</c:v>
                </c:pt>
                <c:pt idx="357">
                  <c:v>387.85714285714283</c:v>
                </c:pt>
                <c:pt idx="358">
                  <c:v>387.85714285714283</c:v>
                </c:pt>
                <c:pt idx="359">
                  <c:v>387.85714285714283</c:v>
                </c:pt>
                <c:pt idx="360">
                  <c:v>387.85714285714283</c:v>
                </c:pt>
                <c:pt idx="361">
                  <c:v>387.85714285714283</c:v>
                </c:pt>
                <c:pt idx="362">
                  <c:v>387.85714285714283</c:v>
                </c:pt>
                <c:pt idx="363">
                  <c:v>387.85714285714283</c:v>
                </c:pt>
                <c:pt idx="364">
                  <c:v>402.71428571428572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5-45AB-B0F1-D74ECACAF66B}"/>
            </c:ext>
          </c:extLst>
        </c:ser>
        <c:ser>
          <c:idx val="1"/>
          <c:order val="1"/>
          <c:tx>
            <c:strRef>
              <c:f>'Charting it to make it obvious'!$D$1</c:f>
              <c:strCache>
                <c:ptCount val="1"/>
                <c:pt idx="0">
                  <c:v>Total 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obvious'!$D$2:$D$366</c:f>
              <c:numCache>
                <c:formatCode>0.0</c:formatCode>
                <c:ptCount val="365"/>
                <c:pt idx="0">
                  <c:v>402.71428571428572</c:v>
                </c:pt>
                <c:pt idx="1">
                  <c:v>402.71428571428572</c:v>
                </c:pt>
                <c:pt idx="2">
                  <c:v>402.71428571428572</c:v>
                </c:pt>
                <c:pt idx="3">
                  <c:v>402.71428571428572</c:v>
                </c:pt>
                <c:pt idx="4">
                  <c:v>402.71428571428572</c:v>
                </c:pt>
                <c:pt idx="5">
                  <c:v>402.71428571428572</c:v>
                </c:pt>
                <c:pt idx="6">
                  <c:v>398.42857142857144</c:v>
                </c:pt>
                <c:pt idx="7">
                  <c:v>398.42857142857144</c:v>
                </c:pt>
                <c:pt idx="8">
                  <c:v>398.42857142857144</c:v>
                </c:pt>
                <c:pt idx="9">
                  <c:v>398.42857142857144</c:v>
                </c:pt>
                <c:pt idx="10">
                  <c:v>398.42857142857144</c:v>
                </c:pt>
                <c:pt idx="11">
                  <c:v>398.42857142857144</c:v>
                </c:pt>
                <c:pt idx="12">
                  <c:v>398.42857142857144</c:v>
                </c:pt>
                <c:pt idx="13">
                  <c:v>410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  <c:pt idx="17">
                  <c:v>410</c:v>
                </c:pt>
                <c:pt idx="18">
                  <c:v>410</c:v>
                </c:pt>
                <c:pt idx="19">
                  <c:v>410</c:v>
                </c:pt>
                <c:pt idx="20">
                  <c:v>403.57142857142856</c:v>
                </c:pt>
                <c:pt idx="21">
                  <c:v>403.57142857142856</c:v>
                </c:pt>
                <c:pt idx="22">
                  <c:v>403.57142857142856</c:v>
                </c:pt>
                <c:pt idx="23">
                  <c:v>403.57142857142856</c:v>
                </c:pt>
                <c:pt idx="24">
                  <c:v>403.57142857142856</c:v>
                </c:pt>
                <c:pt idx="25">
                  <c:v>403.57142857142856</c:v>
                </c:pt>
                <c:pt idx="26">
                  <c:v>403.57142857142856</c:v>
                </c:pt>
                <c:pt idx="27">
                  <c:v>381.14285714285717</c:v>
                </c:pt>
                <c:pt idx="28">
                  <c:v>381.14285714285717</c:v>
                </c:pt>
                <c:pt idx="29">
                  <c:v>381.14285714285717</c:v>
                </c:pt>
                <c:pt idx="30">
                  <c:v>381.14285714285717</c:v>
                </c:pt>
                <c:pt idx="31">
                  <c:v>381.14285714285717</c:v>
                </c:pt>
                <c:pt idx="32">
                  <c:v>381.14285714285717</c:v>
                </c:pt>
                <c:pt idx="33">
                  <c:v>381.14285714285717</c:v>
                </c:pt>
                <c:pt idx="34">
                  <c:v>402.42857142857144</c:v>
                </c:pt>
                <c:pt idx="35">
                  <c:v>402.42857142857144</c:v>
                </c:pt>
                <c:pt idx="36">
                  <c:v>402.42857142857144</c:v>
                </c:pt>
                <c:pt idx="37">
                  <c:v>402.42857142857144</c:v>
                </c:pt>
                <c:pt idx="38">
                  <c:v>402.42857142857144</c:v>
                </c:pt>
                <c:pt idx="39">
                  <c:v>402.42857142857144</c:v>
                </c:pt>
                <c:pt idx="40">
                  <c:v>402.42857142857144</c:v>
                </c:pt>
                <c:pt idx="41">
                  <c:v>390</c:v>
                </c:pt>
                <c:pt idx="42">
                  <c:v>390</c:v>
                </c:pt>
                <c:pt idx="43">
                  <c:v>390</c:v>
                </c:pt>
                <c:pt idx="44">
                  <c:v>390</c:v>
                </c:pt>
                <c:pt idx="45">
                  <c:v>390</c:v>
                </c:pt>
                <c:pt idx="46">
                  <c:v>390</c:v>
                </c:pt>
                <c:pt idx="47">
                  <c:v>390</c:v>
                </c:pt>
                <c:pt idx="48">
                  <c:v>390.57142857142856</c:v>
                </c:pt>
                <c:pt idx="49">
                  <c:v>390.57142857142856</c:v>
                </c:pt>
                <c:pt idx="50">
                  <c:v>390.57142857142856</c:v>
                </c:pt>
                <c:pt idx="51">
                  <c:v>390.57142857142856</c:v>
                </c:pt>
                <c:pt idx="52">
                  <c:v>390.57142857142856</c:v>
                </c:pt>
                <c:pt idx="53">
                  <c:v>390.57142857142856</c:v>
                </c:pt>
                <c:pt idx="54">
                  <c:v>390.57142857142856</c:v>
                </c:pt>
                <c:pt idx="55">
                  <c:v>393.28571428571428</c:v>
                </c:pt>
                <c:pt idx="56">
                  <c:v>393.28571428571428</c:v>
                </c:pt>
                <c:pt idx="57">
                  <c:v>393.28571428571428</c:v>
                </c:pt>
                <c:pt idx="58">
                  <c:v>393.28571428571428</c:v>
                </c:pt>
                <c:pt idx="59">
                  <c:v>393.28571428571428</c:v>
                </c:pt>
                <c:pt idx="60">
                  <c:v>393.28571428571428</c:v>
                </c:pt>
                <c:pt idx="61">
                  <c:v>393.28571428571428</c:v>
                </c:pt>
                <c:pt idx="62">
                  <c:v>389.71428571428572</c:v>
                </c:pt>
                <c:pt idx="63">
                  <c:v>389.71428571428572</c:v>
                </c:pt>
                <c:pt idx="64">
                  <c:v>389.71428571428572</c:v>
                </c:pt>
                <c:pt idx="65">
                  <c:v>389.71428571428572</c:v>
                </c:pt>
                <c:pt idx="66">
                  <c:v>389.71428571428572</c:v>
                </c:pt>
                <c:pt idx="67">
                  <c:v>389.71428571428572</c:v>
                </c:pt>
                <c:pt idx="68">
                  <c:v>389.71428571428572</c:v>
                </c:pt>
                <c:pt idx="69">
                  <c:v>402.42857142857144</c:v>
                </c:pt>
                <c:pt idx="70">
                  <c:v>402.42857142857144</c:v>
                </c:pt>
                <c:pt idx="71">
                  <c:v>402.42857142857144</c:v>
                </c:pt>
                <c:pt idx="72">
                  <c:v>402.42857142857144</c:v>
                </c:pt>
                <c:pt idx="73">
                  <c:v>402.42857142857144</c:v>
                </c:pt>
                <c:pt idx="74">
                  <c:v>402.42857142857144</c:v>
                </c:pt>
                <c:pt idx="75">
                  <c:v>402.42857142857144</c:v>
                </c:pt>
                <c:pt idx="76">
                  <c:v>393.71428571428572</c:v>
                </c:pt>
                <c:pt idx="77">
                  <c:v>393.71428571428572</c:v>
                </c:pt>
                <c:pt idx="78">
                  <c:v>393.71428571428572</c:v>
                </c:pt>
                <c:pt idx="79">
                  <c:v>393.71428571428572</c:v>
                </c:pt>
                <c:pt idx="80">
                  <c:v>393.71428571428572</c:v>
                </c:pt>
                <c:pt idx="81">
                  <c:v>393.71428571428572</c:v>
                </c:pt>
                <c:pt idx="82">
                  <c:v>393.71428571428572</c:v>
                </c:pt>
                <c:pt idx="83">
                  <c:v>403.42857142857144</c:v>
                </c:pt>
                <c:pt idx="84">
                  <c:v>403.42857142857144</c:v>
                </c:pt>
                <c:pt idx="85">
                  <c:v>403.42857142857144</c:v>
                </c:pt>
                <c:pt idx="86">
                  <c:v>403.42857142857144</c:v>
                </c:pt>
                <c:pt idx="87">
                  <c:v>403.42857142857144</c:v>
                </c:pt>
                <c:pt idx="88">
                  <c:v>403.42857142857144</c:v>
                </c:pt>
                <c:pt idx="89">
                  <c:v>403.42857142857144</c:v>
                </c:pt>
                <c:pt idx="90">
                  <c:v>401.42857142857144</c:v>
                </c:pt>
                <c:pt idx="91">
                  <c:v>401.42857142857144</c:v>
                </c:pt>
                <c:pt idx="92">
                  <c:v>401.42857142857144</c:v>
                </c:pt>
                <c:pt idx="93">
                  <c:v>401.42857142857144</c:v>
                </c:pt>
                <c:pt idx="94">
                  <c:v>401.42857142857144</c:v>
                </c:pt>
                <c:pt idx="95">
                  <c:v>401.42857142857144</c:v>
                </c:pt>
                <c:pt idx="96">
                  <c:v>401.42857142857144</c:v>
                </c:pt>
                <c:pt idx="97">
                  <c:v>418.57142857142856</c:v>
                </c:pt>
                <c:pt idx="98">
                  <c:v>418.57142857142856</c:v>
                </c:pt>
                <c:pt idx="99">
                  <c:v>418.57142857142856</c:v>
                </c:pt>
                <c:pt idx="100">
                  <c:v>418.57142857142856</c:v>
                </c:pt>
                <c:pt idx="101">
                  <c:v>418.57142857142856</c:v>
                </c:pt>
                <c:pt idx="102">
                  <c:v>418.57142857142856</c:v>
                </c:pt>
                <c:pt idx="103">
                  <c:v>418.57142857142856</c:v>
                </c:pt>
                <c:pt idx="104">
                  <c:v>417</c:v>
                </c:pt>
                <c:pt idx="105">
                  <c:v>417</c:v>
                </c:pt>
                <c:pt idx="106">
                  <c:v>417</c:v>
                </c:pt>
                <c:pt idx="107">
                  <c:v>417</c:v>
                </c:pt>
                <c:pt idx="108">
                  <c:v>417</c:v>
                </c:pt>
                <c:pt idx="109">
                  <c:v>417</c:v>
                </c:pt>
                <c:pt idx="110">
                  <c:v>417</c:v>
                </c:pt>
                <c:pt idx="111">
                  <c:v>407.42857142857144</c:v>
                </c:pt>
                <c:pt idx="112">
                  <c:v>407.42857142857144</c:v>
                </c:pt>
                <c:pt idx="113">
                  <c:v>407.42857142857144</c:v>
                </c:pt>
                <c:pt idx="114">
                  <c:v>407.42857142857144</c:v>
                </c:pt>
                <c:pt idx="115">
                  <c:v>407.42857142857144</c:v>
                </c:pt>
                <c:pt idx="116">
                  <c:v>407.42857142857144</c:v>
                </c:pt>
                <c:pt idx="117">
                  <c:v>407.42857142857144</c:v>
                </c:pt>
                <c:pt idx="118">
                  <c:v>407.57142857142856</c:v>
                </c:pt>
                <c:pt idx="119">
                  <c:v>407.57142857142856</c:v>
                </c:pt>
                <c:pt idx="120">
                  <c:v>407.57142857142856</c:v>
                </c:pt>
                <c:pt idx="121">
                  <c:v>407.57142857142856</c:v>
                </c:pt>
                <c:pt idx="122">
                  <c:v>407.57142857142856</c:v>
                </c:pt>
                <c:pt idx="123">
                  <c:v>407.57142857142856</c:v>
                </c:pt>
                <c:pt idx="124">
                  <c:v>407.57142857142856</c:v>
                </c:pt>
                <c:pt idx="125">
                  <c:v>405.28571428571428</c:v>
                </c:pt>
                <c:pt idx="126">
                  <c:v>405.28571428571428</c:v>
                </c:pt>
                <c:pt idx="127">
                  <c:v>405.28571428571428</c:v>
                </c:pt>
                <c:pt idx="128">
                  <c:v>405.28571428571428</c:v>
                </c:pt>
                <c:pt idx="129">
                  <c:v>405.28571428571428</c:v>
                </c:pt>
                <c:pt idx="130">
                  <c:v>405.28571428571428</c:v>
                </c:pt>
                <c:pt idx="131">
                  <c:v>405.28571428571428</c:v>
                </c:pt>
                <c:pt idx="132">
                  <c:v>421.85714285714283</c:v>
                </c:pt>
                <c:pt idx="133">
                  <c:v>421.85714285714283</c:v>
                </c:pt>
                <c:pt idx="134">
                  <c:v>421.85714285714283</c:v>
                </c:pt>
                <c:pt idx="135">
                  <c:v>421.85714285714283</c:v>
                </c:pt>
                <c:pt idx="136">
                  <c:v>421.85714285714283</c:v>
                </c:pt>
                <c:pt idx="137">
                  <c:v>421.85714285714283</c:v>
                </c:pt>
                <c:pt idx="138">
                  <c:v>421.85714285714283</c:v>
                </c:pt>
                <c:pt idx="139">
                  <c:v>424.28571428571428</c:v>
                </c:pt>
                <c:pt idx="140">
                  <c:v>424.28571428571428</c:v>
                </c:pt>
                <c:pt idx="141">
                  <c:v>424.28571428571428</c:v>
                </c:pt>
                <c:pt idx="142">
                  <c:v>424.28571428571428</c:v>
                </c:pt>
                <c:pt idx="143">
                  <c:v>424.28571428571428</c:v>
                </c:pt>
                <c:pt idx="144">
                  <c:v>424.28571428571428</c:v>
                </c:pt>
                <c:pt idx="145">
                  <c:v>424.28571428571428</c:v>
                </c:pt>
                <c:pt idx="146">
                  <c:v>451.57142857142856</c:v>
                </c:pt>
                <c:pt idx="147">
                  <c:v>451.57142857142856</c:v>
                </c:pt>
                <c:pt idx="148">
                  <c:v>451.57142857142856</c:v>
                </c:pt>
                <c:pt idx="149">
                  <c:v>451.57142857142856</c:v>
                </c:pt>
                <c:pt idx="150">
                  <c:v>451.57142857142856</c:v>
                </c:pt>
                <c:pt idx="151">
                  <c:v>451.57142857142856</c:v>
                </c:pt>
                <c:pt idx="152">
                  <c:v>451.57142857142856</c:v>
                </c:pt>
                <c:pt idx="153">
                  <c:v>450.28571428571428</c:v>
                </c:pt>
                <c:pt idx="154">
                  <c:v>450.28571428571428</c:v>
                </c:pt>
                <c:pt idx="155">
                  <c:v>450.28571428571428</c:v>
                </c:pt>
                <c:pt idx="156">
                  <c:v>450.28571428571428</c:v>
                </c:pt>
                <c:pt idx="157">
                  <c:v>450.28571428571428</c:v>
                </c:pt>
                <c:pt idx="158">
                  <c:v>450.28571428571428</c:v>
                </c:pt>
                <c:pt idx="159">
                  <c:v>450.28571428571428</c:v>
                </c:pt>
                <c:pt idx="160">
                  <c:v>466.42857142857144</c:v>
                </c:pt>
                <c:pt idx="161">
                  <c:v>466.42857142857144</c:v>
                </c:pt>
                <c:pt idx="162">
                  <c:v>466.42857142857144</c:v>
                </c:pt>
                <c:pt idx="163">
                  <c:v>466.42857142857144</c:v>
                </c:pt>
                <c:pt idx="164">
                  <c:v>466.42857142857144</c:v>
                </c:pt>
                <c:pt idx="165">
                  <c:v>466.42857142857144</c:v>
                </c:pt>
                <c:pt idx="166">
                  <c:v>466.42857142857144</c:v>
                </c:pt>
                <c:pt idx="167">
                  <c:v>434.85714285714283</c:v>
                </c:pt>
                <c:pt idx="168">
                  <c:v>434.85714285714283</c:v>
                </c:pt>
                <c:pt idx="169">
                  <c:v>434.85714285714283</c:v>
                </c:pt>
                <c:pt idx="170">
                  <c:v>434.85714285714283</c:v>
                </c:pt>
                <c:pt idx="171">
                  <c:v>434.85714285714283</c:v>
                </c:pt>
                <c:pt idx="172">
                  <c:v>434.85714285714283</c:v>
                </c:pt>
                <c:pt idx="173">
                  <c:v>434.85714285714283</c:v>
                </c:pt>
                <c:pt idx="174">
                  <c:v>455.85714285714283</c:v>
                </c:pt>
                <c:pt idx="175">
                  <c:v>455.85714285714283</c:v>
                </c:pt>
                <c:pt idx="176">
                  <c:v>455.85714285714283</c:v>
                </c:pt>
                <c:pt idx="177">
                  <c:v>455.85714285714283</c:v>
                </c:pt>
                <c:pt idx="178">
                  <c:v>455.85714285714283</c:v>
                </c:pt>
                <c:pt idx="179">
                  <c:v>455.85714285714283</c:v>
                </c:pt>
                <c:pt idx="180">
                  <c:v>455.85714285714283</c:v>
                </c:pt>
                <c:pt idx="181">
                  <c:v>463.57142857142856</c:v>
                </c:pt>
                <c:pt idx="182">
                  <c:v>463.57142857142856</c:v>
                </c:pt>
                <c:pt idx="183">
                  <c:v>463.57142857142856</c:v>
                </c:pt>
                <c:pt idx="184">
                  <c:v>463.57142857142856</c:v>
                </c:pt>
                <c:pt idx="185">
                  <c:v>463.57142857142856</c:v>
                </c:pt>
                <c:pt idx="186">
                  <c:v>463.57142857142856</c:v>
                </c:pt>
                <c:pt idx="187">
                  <c:v>463.57142857142856</c:v>
                </c:pt>
                <c:pt idx="188">
                  <c:v>474.14285714285717</c:v>
                </c:pt>
                <c:pt idx="189">
                  <c:v>474.14285714285717</c:v>
                </c:pt>
                <c:pt idx="190">
                  <c:v>474.14285714285717</c:v>
                </c:pt>
                <c:pt idx="191">
                  <c:v>474.14285714285717</c:v>
                </c:pt>
                <c:pt idx="192">
                  <c:v>474.14285714285717</c:v>
                </c:pt>
                <c:pt idx="193">
                  <c:v>474.14285714285717</c:v>
                </c:pt>
                <c:pt idx="194">
                  <c:v>474.14285714285717</c:v>
                </c:pt>
                <c:pt idx="195">
                  <c:v>474.85714285714283</c:v>
                </c:pt>
                <c:pt idx="196">
                  <c:v>474.85714285714283</c:v>
                </c:pt>
                <c:pt idx="197">
                  <c:v>474.85714285714283</c:v>
                </c:pt>
                <c:pt idx="198">
                  <c:v>474.85714285714283</c:v>
                </c:pt>
                <c:pt idx="199">
                  <c:v>474.85714285714283</c:v>
                </c:pt>
                <c:pt idx="200">
                  <c:v>474.85714285714283</c:v>
                </c:pt>
                <c:pt idx="201">
                  <c:v>474.85714285714283</c:v>
                </c:pt>
                <c:pt idx="202">
                  <c:v>470.14285714285717</c:v>
                </c:pt>
                <c:pt idx="203">
                  <c:v>470.14285714285717</c:v>
                </c:pt>
                <c:pt idx="204">
                  <c:v>470.14285714285717</c:v>
                </c:pt>
                <c:pt idx="205">
                  <c:v>470.14285714285717</c:v>
                </c:pt>
                <c:pt idx="206">
                  <c:v>470.14285714285717</c:v>
                </c:pt>
                <c:pt idx="207">
                  <c:v>470.14285714285717</c:v>
                </c:pt>
                <c:pt idx="208">
                  <c:v>470.14285714285717</c:v>
                </c:pt>
                <c:pt idx="209">
                  <c:v>475.28571428571428</c:v>
                </c:pt>
                <c:pt idx="210">
                  <c:v>475.28571428571428</c:v>
                </c:pt>
                <c:pt idx="211">
                  <c:v>475.28571428571428</c:v>
                </c:pt>
                <c:pt idx="212">
                  <c:v>475.28571428571428</c:v>
                </c:pt>
                <c:pt idx="213">
                  <c:v>475.28571428571428</c:v>
                </c:pt>
                <c:pt idx="214">
                  <c:v>475.28571428571428</c:v>
                </c:pt>
                <c:pt idx="215">
                  <c:v>475.28571428571428</c:v>
                </c:pt>
                <c:pt idx="216">
                  <c:v>469</c:v>
                </c:pt>
                <c:pt idx="217">
                  <c:v>469</c:v>
                </c:pt>
                <c:pt idx="218">
                  <c:v>469</c:v>
                </c:pt>
                <c:pt idx="219">
                  <c:v>469</c:v>
                </c:pt>
                <c:pt idx="220">
                  <c:v>469</c:v>
                </c:pt>
                <c:pt idx="221">
                  <c:v>469</c:v>
                </c:pt>
                <c:pt idx="222">
                  <c:v>469</c:v>
                </c:pt>
                <c:pt idx="223">
                  <c:v>478.28571428571428</c:v>
                </c:pt>
                <c:pt idx="224">
                  <c:v>478.28571428571428</c:v>
                </c:pt>
                <c:pt idx="225">
                  <c:v>478.28571428571428</c:v>
                </c:pt>
                <c:pt idx="226">
                  <c:v>478.28571428571428</c:v>
                </c:pt>
                <c:pt idx="227">
                  <c:v>478.28571428571428</c:v>
                </c:pt>
                <c:pt idx="228">
                  <c:v>478.28571428571428</c:v>
                </c:pt>
                <c:pt idx="229">
                  <c:v>478.28571428571428</c:v>
                </c:pt>
                <c:pt idx="230">
                  <c:v>491.28571428571428</c:v>
                </c:pt>
                <c:pt idx="231">
                  <c:v>491.28571428571428</c:v>
                </c:pt>
                <c:pt idx="232">
                  <c:v>491.28571428571428</c:v>
                </c:pt>
                <c:pt idx="233">
                  <c:v>491.28571428571428</c:v>
                </c:pt>
                <c:pt idx="234">
                  <c:v>491.28571428571428</c:v>
                </c:pt>
                <c:pt idx="235">
                  <c:v>491.28571428571428</c:v>
                </c:pt>
                <c:pt idx="236">
                  <c:v>491.28571428571428</c:v>
                </c:pt>
                <c:pt idx="237">
                  <c:v>491.14285714285717</c:v>
                </c:pt>
                <c:pt idx="238">
                  <c:v>491.14285714285717</c:v>
                </c:pt>
                <c:pt idx="239">
                  <c:v>491.14285714285717</c:v>
                </c:pt>
                <c:pt idx="240">
                  <c:v>491.14285714285717</c:v>
                </c:pt>
                <c:pt idx="241">
                  <c:v>491.14285714285717</c:v>
                </c:pt>
                <c:pt idx="242">
                  <c:v>491.14285714285717</c:v>
                </c:pt>
                <c:pt idx="243">
                  <c:v>491.14285714285717</c:v>
                </c:pt>
                <c:pt idx="244">
                  <c:v>494.42857142857144</c:v>
                </c:pt>
                <c:pt idx="245">
                  <c:v>494.42857142857144</c:v>
                </c:pt>
                <c:pt idx="246">
                  <c:v>494.42857142857144</c:v>
                </c:pt>
                <c:pt idx="247">
                  <c:v>494.42857142857144</c:v>
                </c:pt>
                <c:pt idx="248">
                  <c:v>494.42857142857144</c:v>
                </c:pt>
                <c:pt idx="249">
                  <c:v>494.42857142857144</c:v>
                </c:pt>
                <c:pt idx="250">
                  <c:v>494.42857142857144</c:v>
                </c:pt>
                <c:pt idx="251">
                  <c:v>474.14285714285717</c:v>
                </c:pt>
                <c:pt idx="252">
                  <c:v>474.14285714285717</c:v>
                </c:pt>
                <c:pt idx="253">
                  <c:v>474.14285714285717</c:v>
                </c:pt>
                <c:pt idx="254">
                  <c:v>474.14285714285717</c:v>
                </c:pt>
                <c:pt idx="255">
                  <c:v>474.14285714285717</c:v>
                </c:pt>
                <c:pt idx="256">
                  <c:v>474.14285714285717</c:v>
                </c:pt>
                <c:pt idx="257">
                  <c:v>474.14285714285717</c:v>
                </c:pt>
                <c:pt idx="258">
                  <c:v>468.14285714285717</c:v>
                </c:pt>
                <c:pt idx="259">
                  <c:v>468.14285714285717</c:v>
                </c:pt>
                <c:pt idx="260">
                  <c:v>468.14285714285717</c:v>
                </c:pt>
                <c:pt idx="261">
                  <c:v>468.14285714285717</c:v>
                </c:pt>
                <c:pt idx="262">
                  <c:v>468.14285714285717</c:v>
                </c:pt>
                <c:pt idx="263">
                  <c:v>468.14285714285717</c:v>
                </c:pt>
                <c:pt idx="264">
                  <c:v>468.14285714285717</c:v>
                </c:pt>
                <c:pt idx="265">
                  <c:v>451.14285714285717</c:v>
                </c:pt>
                <c:pt idx="266">
                  <c:v>451.14285714285717</c:v>
                </c:pt>
                <c:pt idx="267">
                  <c:v>451.14285714285717</c:v>
                </c:pt>
                <c:pt idx="268">
                  <c:v>451.14285714285717</c:v>
                </c:pt>
                <c:pt idx="269">
                  <c:v>451.14285714285717</c:v>
                </c:pt>
                <c:pt idx="270">
                  <c:v>451.14285714285717</c:v>
                </c:pt>
                <c:pt idx="271">
                  <c:v>451.14285714285717</c:v>
                </c:pt>
                <c:pt idx="272">
                  <c:v>459.85714285714283</c:v>
                </c:pt>
                <c:pt idx="273">
                  <c:v>459.85714285714283</c:v>
                </c:pt>
                <c:pt idx="274">
                  <c:v>459.85714285714283</c:v>
                </c:pt>
                <c:pt idx="275">
                  <c:v>459.85714285714283</c:v>
                </c:pt>
                <c:pt idx="276">
                  <c:v>459.85714285714283</c:v>
                </c:pt>
                <c:pt idx="277">
                  <c:v>459.85714285714283</c:v>
                </c:pt>
                <c:pt idx="278">
                  <c:v>459.85714285714283</c:v>
                </c:pt>
                <c:pt idx="279">
                  <c:v>455.85714285714283</c:v>
                </c:pt>
                <c:pt idx="280">
                  <c:v>455.85714285714283</c:v>
                </c:pt>
                <c:pt idx="281">
                  <c:v>455.85714285714283</c:v>
                </c:pt>
                <c:pt idx="282">
                  <c:v>455.85714285714283</c:v>
                </c:pt>
                <c:pt idx="283">
                  <c:v>455.85714285714283</c:v>
                </c:pt>
                <c:pt idx="284">
                  <c:v>455.85714285714283</c:v>
                </c:pt>
                <c:pt idx="285">
                  <c:v>455.85714285714283</c:v>
                </c:pt>
                <c:pt idx="286">
                  <c:v>451.85714285714283</c:v>
                </c:pt>
                <c:pt idx="287">
                  <c:v>451.85714285714283</c:v>
                </c:pt>
                <c:pt idx="288">
                  <c:v>451.85714285714283</c:v>
                </c:pt>
                <c:pt idx="289">
                  <c:v>451.85714285714283</c:v>
                </c:pt>
                <c:pt idx="290">
                  <c:v>451.85714285714283</c:v>
                </c:pt>
                <c:pt idx="291">
                  <c:v>451.85714285714283</c:v>
                </c:pt>
                <c:pt idx="292">
                  <c:v>451.85714285714283</c:v>
                </c:pt>
                <c:pt idx="293">
                  <c:v>450.57142857142856</c:v>
                </c:pt>
                <c:pt idx="294">
                  <c:v>450.57142857142856</c:v>
                </c:pt>
                <c:pt idx="295">
                  <c:v>450.57142857142856</c:v>
                </c:pt>
                <c:pt idx="296">
                  <c:v>450.57142857142856</c:v>
                </c:pt>
                <c:pt idx="297">
                  <c:v>450.57142857142856</c:v>
                </c:pt>
                <c:pt idx="298">
                  <c:v>450.57142857142856</c:v>
                </c:pt>
                <c:pt idx="299">
                  <c:v>450.57142857142856</c:v>
                </c:pt>
                <c:pt idx="300">
                  <c:v>445.14285714285717</c:v>
                </c:pt>
                <c:pt idx="301">
                  <c:v>445.14285714285717</c:v>
                </c:pt>
                <c:pt idx="302">
                  <c:v>445.14285714285717</c:v>
                </c:pt>
                <c:pt idx="303">
                  <c:v>445.14285714285717</c:v>
                </c:pt>
                <c:pt idx="304">
                  <c:v>445.14285714285717</c:v>
                </c:pt>
                <c:pt idx="305">
                  <c:v>445.14285714285717</c:v>
                </c:pt>
                <c:pt idx="306">
                  <c:v>445.14285714285717</c:v>
                </c:pt>
                <c:pt idx="307">
                  <c:v>438</c:v>
                </c:pt>
                <c:pt idx="308">
                  <c:v>438</c:v>
                </c:pt>
                <c:pt idx="309">
                  <c:v>438</c:v>
                </c:pt>
                <c:pt idx="310">
                  <c:v>438</c:v>
                </c:pt>
                <c:pt idx="311">
                  <c:v>438</c:v>
                </c:pt>
                <c:pt idx="312">
                  <c:v>438</c:v>
                </c:pt>
                <c:pt idx="313">
                  <c:v>438</c:v>
                </c:pt>
                <c:pt idx="314">
                  <c:v>445</c:v>
                </c:pt>
                <c:pt idx="315">
                  <c:v>445</c:v>
                </c:pt>
                <c:pt idx="316">
                  <c:v>445</c:v>
                </c:pt>
                <c:pt idx="317">
                  <c:v>445</c:v>
                </c:pt>
                <c:pt idx="318">
                  <c:v>445</c:v>
                </c:pt>
                <c:pt idx="319">
                  <c:v>445</c:v>
                </c:pt>
                <c:pt idx="320">
                  <c:v>445</c:v>
                </c:pt>
                <c:pt idx="321">
                  <c:v>421.14285714285717</c:v>
                </c:pt>
                <c:pt idx="322">
                  <c:v>421.14285714285717</c:v>
                </c:pt>
                <c:pt idx="323">
                  <c:v>421.14285714285717</c:v>
                </c:pt>
                <c:pt idx="324">
                  <c:v>421.14285714285717</c:v>
                </c:pt>
                <c:pt idx="325">
                  <c:v>421.14285714285717</c:v>
                </c:pt>
                <c:pt idx="326">
                  <c:v>421.14285714285717</c:v>
                </c:pt>
                <c:pt idx="327">
                  <c:v>421.14285714285717</c:v>
                </c:pt>
                <c:pt idx="328">
                  <c:v>430.71428571428572</c:v>
                </c:pt>
                <c:pt idx="329">
                  <c:v>430.71428571428572</c:v>
                </c:pt>
                <c:pt idx="330">
                  <c:v>430.71428571428572</c:v>
                </c:pt>
                <c:pt idx="331">
                  <c:v>430.71428571428572</c:v>
                </c:pt>
                <c:pt idx="332">
                  <c:v>430.71428571428572</c:v>
                </c:pt>
                <c:pt idx="333">
                  <c:v>430.71428571428572</c:v>
                </c:pt>
                <c:pt idx="334">
                  <c:v>430.71428571428572</c:v>
                </c:pt>
                <c:pt idx="335">
                  <c:v>412.57142857142856</c:v>
                </c:pt>
                <c:pt idx="336">
                  <c:v>412.57142857142856</c:v>
                </c:pt>
                <c:pt idx="337">
                  <c:v>412.57142857142856</c:v>
                </c:pt>
                <c:pt idx="338">
                  <c:v>412.57142857142856</c:v>
                </c:pt>
                <c:pt idx="339">
                  <c:v>412.57142857142856</c:v>
                </c:pt>
                <c:pt idx="340">
                  <c:v>412.57142857142856</c:v>
                </c:pt>
                <c:pt idx="341">
                  <c:v>412.57142857142856</c:v>
                </c:pt>
                <c:pt idx="342">
                  <c:v>391.57142857142856</c:v>
                </c:pt>
                <c:pt idx="343">
                  <c:v>391.57142857142856</c:v>
                </c:pt>
                <c:pt idx="344">
                  <c:v>391.57142857142856</c:v>
                </c:pt>
                <c:pt idx="345">
                  <c:v>391.57142857142856</c:v>
                </c:pt>
                <c:pt idx="346">
                  <c:v>391.57142857142856</c:v>
                </c:pt>
                <c:pt idx="347">
                  <c:v>391.57142857142856</c:v>
                </c:pt>
                <c:pt idx="348">
                  <c:v>391.57142857142856</c:v>
                </c:pt>
                <c:pt idx="349">
                  <c:v>414.42857142857144</c:v>
                </c:pt>
                <c:pt idx="350">
                  <c:v>414.42857142857144</c:v>
                </c:pt>
                <c:pt idx="351">
                  <c:v>414.42857142857144</c:v>
                </c:pt>
                <c:pt idx="352">
                  <c:v>414.42857142857144</c:v>
                </c:pt>
                <c:pt idx="353">
                  <c:v>414.42857142857144</c:v>
                </c:pt>
                <c:pt idx="354">
                  <c:v>414.42857142857144</c:v>
                </c:pt>
                <c:pt idx="355">
                  <c:v>414.42857142857144</c:v>
                </c:pt>
                <c:pt idx="356">
                  <c:v>418.85714285714283</c:v>
                </c:pt>
                <c:pt idx="357">
                  <c:v>418.85714285714283</c:v>
                </c:pt>
                <c:pt idx="358">
                  <c:v>418.85714285714283</c:v>
                </c:pt>
                <c:pt idx="359">
                  <c:v>418.85714285714283</c:v>
                </c:pt>
                <c:pt idx="360">
                  <c:v>418.85714285714283</c:v>
                </c:pt>
                <c:pt idx="361">
                  <c:v>418.85714285714283</c:v>
                </c:pt>
                <c:pt idx="362">
                  <c:v>418.85714285714283</c:v>
                </c:pt>
                <c:pt idx="363">
                  <c:v>417</c:v>
                </c:pt>
                <c:pt idx="364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5-45AB-B0F1-D74ECACAF66B}"/>
            </c:ext>
          </c:extLst>
        </c:ser>
        <c:ser>
          <c:idx val="2"/>
          <c:order val="2"/>
          <c:tx>
            <c:strRef>
              <c:f>'Charting it to make it obvious'!$E$1</c:f>
              <c:strCache>
                <c:ptCount val="1"/>
                <c:pt idx="0">
                  <c:v>Total 2017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obvious'!$E$2:$E$366</c:f>
              <c:numCache>
                <c:formatCode>0.0</c:formatCode>
                <c:ptCount val="365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413.57142857142856</c:v>
                </c:pt>
                <c:pt idx="6">
                  <c:v>413.57142857142856</c:v>
                </c:pt>
                <c:pt idx="7">
                  <c:v>413.57142857142856</c:v>
                </c:pt>
                <c:pt idx="8">
                  <c:v>413.57142857142856</c:v>
                </c:pt>
                <c:pt idx="9">
                  <c:v>413.57142857142856</c:v>
                </c:pt>
                <c:pt idx="10">
                  <c:v>413.57142857142856</c:v>
                </c:pt>
                <c:pt idx="11">
                  <c:v>413.57142857142856</c:v>
                </c:pt>
                <c:pt idx="12">
                  <c:v>413.85714285714283</c:v>
                </c:pt>
                <c:pt idx="13">
                  <c:v>413.85714285714283</c:v>
                </c:pt>
                <c:pt idx="14">
                  <c:v>413.85714285714283</c:v>
                </c:pt>
                <c:pt idx="15">
                  <c:v>413.85714285714283</c:v>
                </c:pt>
                <c:pt idx="16">
                  <c:v>413.85714285714283</c:v>
                </c:pt>
                <c:pt idx="17">
                  <c:v>413.85714285714283</c:v>
                </c:pt>
                <c:pt idx="18">
                  <c:v>413.85714285714283</c:v>
                </c:pt>
                <c:pt idx="19">
                  <c:v>400.85714285714283</c:v>
                </c:pt>
                <c:pt idx="20">
                  <c:v>400.85714285714283</c:v>
                </c:pt>
                <c:pt idx="21">
                  <c:v>400.85714285714283</c:v>
                </c:pt>
                <c:pt idx="22">
                  <c:v>400.85714285714283</c:v>
                </c:pt>
                <c:pt idx="23">
                  <c:v>400.85714285714283</c:v>
                </c:pt>
                <c:pt idx="24">
                  <c:v>400.85714285714283</c:v>
                </c:pt>
                <c:pt idx="25">
                  <c:v>400.85714285714283</c:v>
                </c:pt>
                <c:pt idx="26">
                  <c:v>412.42857142857144</c:v>
                </c:pt>
                <c:pt idx="27">
                  <c:v>412.42857142857144</c:v>
                </c:pt>
                <c:pt idx="28">
                  <c:v>412.42857142857144</c:v>
                </c:pt>
                <c:pt idx="29">
                  <c:v>412.42857142857144</c:v>
                </c:pt>
                <c:pt idx="30">
                  <c:v>412.42857142857144</c:v>
                </c:pt>
                <c:pt idx="31">
                  <c:v>412.42857142857144</c:v>
                </c:pt>
                <c:pt idx="32">
                  <c:v>412.42857142857144</c:v>
                </c:pt>
                <c:pt idx="33">
                  <c:v>392</c:v>
                </c:pt>
                <c:pt idx="34">
                  <c:v>392</c:v>
                </c:pt>
                <c:pt idx="35">
                  <c:v>392</c:v>
                </c:pt>
                <c:pt idx="36">
                  <c:v>392</c:v>
                </c:pt>
                <c:pt idx="37">
                  <c:v>392</c:v>
                </c:pt>
                <c:pt idx="38">
                  <c:v>392</c:v>
                </c:pt>
                <c:pt idx="39">
                  <c:v>392</c:v>
                </c:pt>
                <c:pt idx="40">
                  <c:v>415.85714285714283</c:v>
                </c:pt>
                <c:pt idx="41">
                  <c:v>415.85714285714283</c:v>
                </c:pt>
                <c:pt idx="42">
                  <c:v>415.85714285714283</c:v>
                </c:pt>
                <c:pt idx="43">
                  <c:v>415.85714285714283</c:v>
                </c:pt>
                <c:pt idx="44">
                  <c:v>415.85714285714283</c:v>
                </c:pt>
                <c:pt idx="45">
                  <c:v>415.85714285714283</c:v>
                </c:pt>
                <c:pt idx="46">
                  <c:v>415.85714285714283</c:v>
                </c:pt>
                <c:pt idx="47">
                  <c:v>407</c:v>
                </c:pt>
                <c:pt idx="48">
                  <c:v>407</c:v>
                </c:pt>
                <c:pt idx="49">
                  <c:v>407</c:v>
                </c:pt>
                <c:pt idx="50">
                  <c:v>407</c:v>
                </c:pt>
                <c:pt idx="51">
                  <c:v>407</c:v>
                </c:pt>
                <c:pt idx="52">
                  <c:v>407</c:v>
                </c:pt>
                <c:pt idx="53">
                  <c:v>407</c:v>
                </c:pt>
                <c:pt idx="54">
                  <c:v>422.57142857142856</c:v>
                </c:pt>
                <c:pt idx="55">
                  <c:v>422.57142857142856</c:v>
                </c:pt>
                <c:pt idx="56">
                  <c:v>422.57142857142856</c:v>
                </c:pt>
                <c:pt idx="57">
                  <c:v>422.57142857142856</c:v>
                </c:pt>
                <c:pt idx="58">
                  <c:v>422.57142857142856</c:v>
                </c:pt>
                <c:pt idx="59">
                  <c:v>422.57142857142856</c:v>
                </c:pt>
                <c:pt idx="60">
                  <c:v>422.57142857142856</c:v>
                </c:pt>
                <c:pt idx="61">
                  <c:v>415.42857142857144</c:v>
                </c:pt>
                <c:pt idx="62">
                  <c:v>415.42857142857144</c:v>
                </c:pt>
                <c:pt idx="63">
                  <c:v>415.42857142857144</c:v>
                </c:pt>
                <c:pt idx="64">
                  <c:v>415.42857142857144</c:v>
                </c:pt>
                <c:pt idx="65">
                  <c:v>415.42857142857144</c:v>
                </c:pt>
                <c:pt idx="66">
                  <c:v>415.42857142857144</c:v>
                </c:pt>
                <c:pt idx="67">
                  <c:v>415.42857142857144</c:v>
                </c:pt>
                <c:pt idx="68">
                  <c:v>431</c:v>
                </c:pt>
                <c:pt idx="69">
                  <c:v>431</c:v>
                </c:pt>
                <c:pt idx="70">
                  <c:v>431</c:v>
                </c:pt>
                <c:pt idx="71">
                  <c:v>431</c:v>
                </c:pt>
                <c:pt idx="72">
                  <c:v>431</c:v>
                </c:pt>
                <c:pt idx="73">
                  <c:v>431</c:v>
                </c:pt>
                <c:pt idx="74">
                  <c:v>431</c:v>
                </c:pt>
                <c:pt idx="75">
                  <c:v>397.85714285714283</c:v>
                </c:pt>
                <c:pt idx="76">
                  <c:v>397.85714285714283</c:v>
                </c:pt>
                <c:pt idx="77">
                  <c:v>397.85714285714283</c:v>
                </c:pt>
                <c:pt idx="78">
                  <c:v>397.85714285714283</c:v>
                </c:pt>
                <c:pt idx="79">
                  <c:v>397.85714285714283</c:v>
                </c:pt>
                <c:pt idx="80">
                  <c:v>397.85714285714283</c:v>
                </c:pt>
                <c:pt idx="81">
                  <c:v>397.85714285714283</c:v>
                </c:pt>
                <c:pt idx="82">
                  <c:v>412.14285714285717</c:v>
                </c:pt>
                <c:pt idx="83">
                  <c:v>412.14285714285717</c:v>
                </c:pt>
                <c:pt idx="84">
                  <c:v>412.14285714285717</c:v>
                </c:pt>
                <c:pt idx="85">
                  <c:v>412.14285714285717</c:v>
                </c:pt>
                <c:pt idx="86">
                  <c:v>412.14285714285717</c:v>
                </c:pt>
                <c:pt idx="87">
                  <c:v>412.14285714285717</c:v>
                </c:pt>
                <c:pt idx="88">
                  <c:v>412.14285714285717</c:v>
                </c:pt>
                <c:pt idx="89">
                  <c:v>408.28571428571428</c:v>
                </c:pt>
                <c:pt idx="90">
                  <c:v>408.28571428571428</c:v>
                </c:pt>
                <c:pt idx="91">
                  <c:v>408.28571428571428</c:v>
                </c:pt>
                <c:pt idx="92">
                  <c:v>408.28571428571428</c:v>
                </c:pt>
                <c:pt idx="93">
                  <c:v>408.28571428571428</c:v>
                </c:pt>
                <c:pt idx="94">
                  <c:v>408.28571428571428</c:v>
                </c:pt>
                <c:pt idx="95">
                  <c:v>408.28571428571428</c:v>
                </c:pt>
                <c:pt idx="96">
                  <c:v>426.85714285714283</c:v>
                </c:pt>
                <c:pt idx="97">
                  <c:v>426.85714285714283</c:v>
                </c:pt>
                <c:pt idx="98">
                  <c:v>426.85714285714283</c:v>
                </c:pt>
                <c:pt idx="99">
                  <c:v>426.85714285714283</c:v>
                </c:pt>
                <c:pt idx="100">
                  <c:v>426.85714285714283</c:v>
                </c:pt>
                <c:pt idx="101">
                  <c:v>426.85714285714283</c:v>
                </c:pt>
                <c:pt idx="102">
                  <c:v>426.85714285714283</c:v>
                </c:pt>
                <c:pt idx="103">
                  <c:v>423.71428571428572</c:v>
                </c:pt>
                <c:pt idx="104">
                  <c:v>423.71428571428572</c:v>
                </c:pt>
                <c:pt idx="105">
                  <c:v>423.71428571428572</c:v>
                </c:pt>
                <c:pt idx="106">
                  <c:v>423.71428571428572</c:v>
                </c:pt>
                <c:pt idx="107">
                  <c:v>423.71428571428572</c:v>
                </c:pt>
                <c:pt idx="108">
                  <c:v>423.71428571428572</c:v>
                </c:pt>
                <c:pt idx="109">
                  <c:v>423.71428571428572</c:v>
                </c:pt>
                <c:pt idx="110">
                  <c:v>430.14285714285717</c:v>
                </c:pt>
                <c:pt idx="111">
                  <c:v>430.14285714285717</c:v>
                </c:pt>
                <c:pt idx="112">
                  <c:v>430.14285714285717</c:v>
                </c:pt>
                <c:pt idx="113">
                  <c:v>430.14285714285717</c:v>
                </c:pt>
                <c:pt idx="114">
                  <c:v>430.14285714285717</c:v>
                </c:pt>
                <c:pt idx="115">
                  <c:v>430.14285714285717</c:v>
                </c:pt>
                <c:pt idx="116">
                  <c:v>430.14285714285717</c:v>
                </c:pt>
                <c:pt idx="117">
                  <c:v>430</c:v>
                </c:pt>
                <c:pt idx="118">
                  <c:v>430</c:v>
                </c:pt>
                <c:pt idx="119">
                  <c:v>430</c:v>
                </c:pt>
                <c:pt idx="120">
                  <c:v>430</c:v>
                </c:pt>
                <c:pt idx="121">
                  <c:v>430</c:v>
                </c:pt>
                <c:pt idx="122">
                  <c:v>430</c:v>
                </c:pt>
                <c:pt idx="123">
                  <c:v>430</c:v>
                </c:pt>
                <c:pt idx="124">
                  <c:v>423.28571428571428</c:v>
                </c:pt>
                <c:pt idx="125">
                  <c:v>423.28571428571428</c:v>
                </c:pt>
                <c:pt idx="126">
                  <c:v>423.28571428571428</c:v>
                </c:pt>
                <c:pt idx="127">
                  <c:v>423.28571428571428</c:v>
                </c:pt>
                <c:pt idx="128">
                  <c:v>423.28571428571428</c:v>
                </c:pt>
                <c:pt idx="129">
                  <c:v>423.28571428571428</c:v>
                </c:pt>
                <c:pt idx="130">
                  <c:v>423.28571428571428</c:v>
                </c:pt>
                <c:pt idx="131">
                  <c:v>443.85714285714283</c:v>
                </c:pt>
                <c:pt idx="132">
                  <c:v>443.85714285714283</c:v>
                </c:pt>
                <c:pt idx="133">
                  <c:v>443.85714285714283</c:v>
                </c:pt>
                <c:pt idx="134">
                  <c:v>443.85714285714283</c:v>
                </c:pt>
                <c:pt idx="135">
                  <c:v>443.85714285714283</c:v>
                </c:pt>
                <c:pt idx="136">
                  <c:v>443.85714285714283</c:v>
                </c:pt>
                <c:pt idx="137">
                  <c:v>443.85714285714283</c:v>
                </c:pt>
                <c:pt idx="138">
                  <c:v>441.57142857142856</c:v>
                </c:pt>
                <c:pt idx="139">
                  <c:v>441.57142857142856</c:v>
                </c:pt>
                <c:pt idx="140">
                  <c:v>441.57142857142856</c:v>
                </c:pt>
                <c:pt idx="141">
                  <c:v>441.57142857142856</c:v>
                </c:pt>
                <c:pt idx="142">
                  <c:v>441.57142857142856</c:v>
                </c:pt>
                <c:pt idx="143">
                  <c:v>441.57142857142856</c:v>
                </c:pt>
                <c:pt idx="144">
                  <c:v>441.57142857142856</c:v>
                </c:pt>
                <c:pt idx="145">
                  <c:v>453.28571428571428</c:v>
                </c:pt>
                <c:pt idx="146">
                  <c:v>453.28571428571428</c:v>
                </c:pt>
                <c:pt idx="147">
                  <c:v>453.28571428571428</c:v>
                </c:pt>
                <c:pt idx="148">
                  <c:v>453.28571428571428</c:v>
                </c:pt>
                <c:pt idx="149">
                  <c:v>453.28571428571428</c:v>
                </c:pt>
                <c:pt idx="150">
                  <c:v>453.28571428571428</c:v>
                </c:pt>
                <c:pt idx="151">
                  <c:v>453.28571428571428</c:v>
                </c:pt>
                <c:pt idx="152">
                  <c:v>457.57142857142856</c:v>
                </c:pt>
                <c:pt idx="153">
                  <c:v>457.57142857142856</c:v>
                </c:pt>
                <c:pt idx="154">
                  <c:v>457.57142857142856</c:v>
                </c:pt>
                <c:pt idx="155">
                  <c:v>457.57142857142856</c:v>
                </c:pt>
                <c:pt idx="156">
                  <c:v>457.57142857142856</c:v>
                </c:pt>
                <c:pt idx="157">
                  <c:v>457.57142857142856</c:v>
                </c:pt>
                <c:pt idx="158">
                  <c:v>457.57142857142856</c:v>
                </c:pt>
                <c:pt idx="159">
                  <c:v>466.14285714285717</c:v>
                </c:pt>
                <c:pt idx="160">
                  <c:v>466.14285714285717</c:v>
                </c:pt>
                <c:pt idx="161">
                  <c:v>466.14285714285717</c:v>
                </c:pt>
                <c:pt idx="162">
                  <c:v>466.14285714285717</c:v>
                </c:pt>
                <c:pt idx="163">
                  <c:v>466.14285714285717</c:v>
                </c:pt>
                <c:pt idx="164">
                  <c:v>466.14285714285717</c:v>
                </c:pt>
                <c:pt idx="165">
                  <c:v>466.14285714285717</c:v>
                </c:pt>
                <c:pt idx="166">
                  <c:v>466.57142857142856</c:v>
                </c:pt>
                <c:pt idx="167">
                  <c:v>466.57142857142856</c:v>
                </c:pt>
                <c:pt idx="168">
                  <c:v>466.57142857142856</c:v>
                </c:pt>
                <c:pt idx="169">
                  <c:v>466.57142857142856</c:v>
                </c:pt>
                <c:pt idx="170">
                  <c:v>466.57142857142856</c:v>
                </c:pt>
                <c:pt idx="171">
                  <c:v>466.57142857142856</c:v>
                </c:pt>
                <c:pt idx="172">
                  <c:v>466.57142857142856</c:v>
                </c:pt>
                <c:pt idx="173">
                  <c:v>461.71428571428572</c:v>
                </c:pt>
                <c:pt idx="174">
                  <c:v>461.71428571428572</c:v>
                </c:pt>
                <c:pt idx="175">
                  <c:v>461.71428571428572</c:v>
                </c:pt>
                <c:pt idx="176">
                  <c:v>461.71428571428572</c:v>
                </c:pt>
                <c:pt idx="177">
                  <c:v>461.71428571428572</c:v>
                </c:pt>
                <c:pt idx="178">
                  <c:v>461.71428571428572</c:v>
                </c:pt>
                <c:pt idx="179">
                  <c:v>461.71428571428572</c:v>
                </c:pt>
                <c:pt idx="180">
                  <c:v>473.28571428571428</c:v>
                </c:pt>
                <c:pt idx="181">
                  <c:v>473.28571428571428</c:v>
                </c:pt>
                <c:pt idx="182">
                  <c:v>473.28571428571428</c:v>
                </c:pt>
                <c:pt idx="183">
                  <c:v>473.28571428571428</c:v>
                </c:pt>
                <c:pt idx="184">
                  <c:v>473.28571428571428</c:v>
                </c:pt>
                <c:pt idx="185">
                  <c:v>473.28571428571428</c:v>
                </c:pt>
                <c:pt idx="186">
                  <c:v>473.28571428571428</c:v>
                </c:pt>
                <c:pt idx="187">
                  <c:v>495.42857142857144</c:v>
                </c:pt>
                <c:pt idx="188">
                  <c:v>495.42857142857144</c:v>
                </c:pt>
                <c:pt idx="189">
                  <c:v>495.42857142857144</c:v>
                </c:pt>
                <c:pt idx="190">
                  <c:v>495.42857142857144</c:v>
                </c:pt>
                <c:pt idx="191">
                  <c:v>495.42857142857144</c:v>
                </c:pt>
                <c:pt idx="192">
                  <c:v>495.42857142857144</c:v>
                </c:pt>
                <c:pt idx="193">
                  <c:v>495.42857142857144</c:v>
                </c:pt>
                <c:pt idx="194">
                  <c:v>500.57142857142856</c:v>
                </c:pt>
                <c:pt idx="195">
                  <c:v>500.57142857142856</c:v>
                </c:pt>
                <c:pt idx="196">
                  <c:v>500.57142857142856</c:v>
                </c:pt>
                <c:pt idx="197">
                  <c:v>500.57142857142856</c:v>
                </c:pt>
                <c:pt idx="198">
                  <c:v>500.57142857142856</c:v>
                </c:pt>
                <c:pt idx="199">
                  <c:v>500.57142857142856</c:v>
                </c:pt>
                <c:pt idx="200">
                  <c:v>500.57142857142856</c:v>
                </c:pt>
                <c:pt idx="201">
                  <c:v>528.57142857142856</c:v>
                </c:pt>
                <c:pt idx="202">
                  <c:v>528.57142857142856</c:v>
                </c:pt>
                <c:pt idx="203">
                  <c:v>528.57142857142856</c:v>
                </c:pt>
                <c:pt idx="204">
                  <c:v>528.57142857142856</c:v>
                </c:pt>
                <c:pt idx="205">
                  <c:v>528.57142857142856</c:v>
                </c:pt>
                <c:pt idx="206">
                  <c:v>528.57142857142856</c:v>
                </c:pt>
                <c:pt idx="207">
                  <c:v>528.57142857142856</c:v>
                </c:pt>
                <c:pt idx="208">
                  <c:v>519.14285714285711</c:v>
                </c:pt>
                <c:pt idx="209">
                  <c:v>519.14285714285711</c:v>
                </c:pt>
                <c:pt idx="210">
                  <c:v>519.14285714285711</c:v>
                </c:pt>
                <c:pt idx="211">
                  <c:v>519.14285714285711</c:v>
                </c:pt>
                <c:pt idx="212">
                  <c:v>519.14285714285711</c:v>
                </c:pt>
                <c:pt idx="213">
                  <c:v>519.14285714285711</c:v>
                </c:pt>
                <c:pt idx="214">
                  <c:v>519.14285714285711</c:v>
                </c:pt>
                <c:pt idx="215">
                  <c:v>535.57142857142856</c:v>
                </c:pt>
                <c:pt idx="216">
                  <c:v>535.57142857142856</c:v>
                </c:pt>
                <c:pt idx="217">
                  <c:v>535.57142857142856</c:v>
                </c:pt>
                <c:pt idx="218">
                  <c:v>535.57142857142856</c:v>
                </c:pt>
                <c:pt idx="219">
                  <c:v>535.57142857142856</c:v>
                </c:pt>
                <c:pt idx="220">
                  <c:v>535.57142857142856</c:v>
                </c:pt>
                <c:pt idx="221">
                  <c:v>535.57142857142856</c:v>
                </c:pt>
                <c:pt idx="222">
                  <c:v>533.42857142857144</c:v>
                </c:pt>
                <c:pt idx="223">
                  <c:v>533.42857142857144</c:v>
                </c:pt>
                <c:pt idx="224">
                  <c:v>533.42857142857144</c:v>
                </c:pt>
                <c:pt idx="225">
                  <c:v>533.42857142857144</c:v>
                </c:pt>
                <c:pt idx="226">
                  <c:v>533.42857142857144</c:v>
                </c:pt>
                <c:pt idx="227">
                  <c:v>533.42857142857144</c:v>
                </c:pt>
                <c:pt idx="228">
                  <c:v>533.42857142857144</c:v>
                </c:pt>
                <c:pt idx="229">
                  <c:v>524.71428571428567</c:v>
                </c:pt>
                <c:pt idx="230">
                  <c:v>524.71428571428567</c:v>
                </c:pt>
                <c:pt idx="231">
                  <c:v>524.71428571428567</c:v>
                </c:pt>
                <c:pt idx="232">
                  <c:v>524.71428571428567</c:v>
                </c:pt>
                <c:pt idx="233">
                  <c:v>524.71428571428567</c:v>
                </c:pt>
                <c:pt idx="234">
                  <c:v>524.71428571428567</c:v>
                </c:pt>
                <c:pt idx="235">
                  <c:v>524.71428571428567</c:v>
                </c:pt>
                <c:pt idx="236">
                  <c:v>524</c:v>
                </c:pt>
                <c:pt idx="237">
                  <c:v>524</c:v>
                </c:pt>
                <c:pt idx="238">
                  <c:v>524</c:v>
                </c:pt>
                <c:pt idx="239">
                  <c:v>524</c:v>
                </c:pt>
                <c:pt idx="240">
                  <c:v>524</c:v>
                </c:pt>
                <c:pt idx="241">
                  <c:v>524</c:v>
                </c:pt>
                <c:pt idx="242">
                  <c:v>524</c:v>
                </c:pt>
                <c:pt idx="243">
                  <c:v>549</c:v>
                </c:pt>
                <c:pt idx="244">
                  <c:v>549</c:v>
                </c:pt>
                <c:pt idx="245">
                  <c:v>549</c:v>
                </c:pt>
                <c:pt idx="246">
                  <c:v>549</c:v>
                </c:pt>
                <c:pt idx="247">
                  <c:v>549</c:v>
                </c:pt>
                <c:pt idx="248">
                  <c:v>549</c:v>
                </c:pt>
                <c:pt idx="249">
                  <c:v>549</c:v>
                </c:pt>
                <c:pt idx="250">
                  <c:v>517</c:v>
                </c:pt>
                <c:pt idx="251">
                  <c:v>517</c:v>
                </c:pt>
                <c:pt idx="252">
                  <c:v>517</c:v>
                </c:pt>
                <c:pt idx="253">
                  <c:v>517</c:v>
                </c:pt>
                <c:pt idx="254">
                  <c:v>517</c:v>
                </c:pt>
                <c:pt idx="255">
                  <c:v>517</c:v>
                </c:pt>
                <c:pt idx="256">
                  <c:v>517</c:v>
                </c:pt>
                <c:pt idx="257">
                  <c:v>528.14285714285711</c:v>
                </c:pt>
                <c:pt idx="258">
                  <c:v>528.14285714285711</c:v>
                </c:pt>
                <c:pt idx="259">
                  <c:v>528.14285714285711</c:v>
                </c:pt>
                <c:pt idx="260">
                  <c:v>528.14285714285711</c:v>
                </c:pt>
                <c:pt idx="261">
                  <c:v>528.14285714285711</c:v>
                </c:pt>
                <c:pt idx="262">
                  <c:v>528.14285714285711</c:v>
                </c:pt>
                <c:pt idx="263">
                  <c:v>528.14285714285711</c:v>
                </c:pt>
                <c:pt idx="264">
                  <c:v>514.71428571428567</c:v>
                </c:pt>
                <c:pt idx="265">
                  <c:v>514.71428571428567</c:v>
                </c:pt>
                <c:pt idx="266">
                  <c:v>514.71428571428567</c:v>
                </c:pt>
                <c:pt idx="267">
                  <c:v>514.71428571428567</c:v>
                </c:pt>
                <c:pt idx="268">
                  <c:v>514.71428571428567</c:v>
                </c:pt>
                <c:pt idx="269">
                  <c:v>514.71428571428567</c:v>
                </c:pt>
                <c:pt idx="270">
                  <c:v>514.71428571428567</c:v>
                </c:pt>
                <c:pt idx="271">
                  <c:v>476.85714285714283</c:v>
                </c:pt>
                <c:pt idx="272">
                  <c:v>476.85714285714283</c:v>
                </c:pt>
                <c:pt idx="273">
                  <c:v>476.85714285714283</c:v>
                </c:pt>
                <c:pt idx="274">
                  <c:v>476.85714285714283</c:v>
                </c:pt>
                <c:pt idx="275">
                  <c:v>476.85714285714283</c:v>
                </c:pt>
                <c:pt idx="276">
                  <c:v>476.85714285714283</c:v>
                </c:pt>
                <c:pt idx="277">
                  <c:v>476.85714285714283</c:v>
                </c:pt>
                <c:pt idx="278">
                  <c:v>469</c:v>
                </c:pt>
                <c:pt idx="279">
                  <c:v>469</c:v>
                </c:pt>
                <c:pt idx="280">
                  <c:v>469</c:v>
                </c:pt>
                <c:pt idx="281">
                  <c:v>469</c:v>
                </c:pt>
                <c:pt idx="282">
                  <c:v>469</c:v>
                </c:pt>
                <c:pt idx="283">
                  <c:v>469</c:v>
                </c:pt>
                <c:pt idx="284">
                  <c:v>469</c:v>
                </c:pt>
                <c:pt idx="285">
                  <c:v>454.85714285714283</c:v>
                </c:pt>
                <c:pt idx="286">
                  <c:v>454.85714285714283</c:v>
                </c:pt>
                <c:pt idx="287">
                  <c:v>454.85714285714283</c:v>
                </c:pt>
                <c:pt idx="288">
                  <c:v>454.85714285714283</c:v>
                </c:pt>
                <c:pt idx="289">
                  <c:v>454.85714285714283</c:v>
                </c:pt>
                <c:pt idx="290">
                  <c:v>454.85714285714283</c:v>
                </c:pt>
                <c:pt idx="291">
                  <c:v>454.85714285714283</c:v>
                </c:pt>
                <c:pt idx="292">
                  <c:v>439.28571428571428</c:v>
                </c:pt>
                <c:pt idx="293">
                  <c:v>439.28571428571428</c:v>
                </c:pt>
                <c:pt idx="294">
                  <c:v>439.28571428571428</c:v>
                </c:pt>
                <c:pt idx="295">
                  <c:v>439.28571428571428</c:v>
                </c:pt>
                <c:pt idx="296">
                  <c:v>439.28571428571428</c:v>
                </c:pt>
                <c:pt idx="297">
                  <c:v>439.28571428571428</c:v>
                </c:pt>
                <c:pt idx="298">
                  <c:v>439.28571428571428</c:v>
                </c:pt>
                <c:pt idx="299">
                  <c:v>424.42857142857144</c:v>
                </c:pt>
                <c:pt idx="300">
                  <c:v>424.42857142857144</c:v>
                </c:pt>
                <c:pt idx="301">
                  <c:v>424.42857142857144</c:v>
                </c:pt>
                <c:pt idx="302">
                  <c:v>424.42857142857144</c:v>
                </c:pt>
                <c:pt idx="303">
                  <c:v>424.42857142857144</c:v>
                </c:pt>
                <c:pt idx="304">
                  <c:v>424.42857142857144</c:v>
                </c:pt>
                <c:pt idx="305">
                  <c:v>424.42857142857144</c:v>
                </c:pt>
                <c:pt idx="306">
                  <c:v>430.57142857142856</c:v>
                </c:pt>
                <c:pt idx="307">
                  <c:v>430.57142857142856</c:v>
                </c:pt>
                <c:pt idx="308">
                  <c:v>430.57142857142856</c:v>
                </c:pt>
                <c:pt idx="309">
                  <c:v>430.57142857142856</c:v>
                </c:pt>
                <c:pt idx="310">
                  <c:v>430.57142857142856</c:v>
                </c:pt>
                <c:pt idx="311">
                  <c:v>430.57142857142856</c:v>
                </c:pt>
                <c:pt idx="312">
                  <c:v>430.57142857142856</c:v>
                </c:pt>
                <c:pt idx="313">
                  <c:v>410</c:v>
                </c:pt>
                <c:pt idx="314">
                  <c:v>410</c:v>
                </c:pt>
                <c:pt idx="315">
                  <c:v>410</c:v>
                </c:pt>
                <c:pt idx="316">
                  <c:v>410</c:v>
                </c:pt>
                <c:pt idx="317">
                  <c:v>410</c:v>
                </c:pt>
                <c:pt idx="318">
                  <c:v>410</c:v>
                </c:pt>
                <c:pt idx="319">
                  <c:v>410</c:v>
                </c:pt>
                <c:pt idx="320">
                  <c:v>420.85714285714283</c:v>
                </c:pt>
                <c:pt idx="321">
                  <c:v>420.85714285714283</c:v>
                </c:pt>
                <c:pt idx="322">
                  <c:v>420.85714285714283</c:v>
                </c:pt>
                <c:pt idx="323">
                  <c:v>420.85714285714283</c:v>
                </c:pt>
                <c:pt idx="324">
                  <c:v>420.85714285714283</c:v>
                </c:pt>
                <c:pt idx="325">
                  <c:v>420.85714285714283</c:v>
                </c:pt>
                <c:pt idx="326">
                  <c:v>420.85714285714283</c:v>
                </c:pt>
                <c:pt idx="327">
                  <c:v>413.42857142857144</c:v>
                </c:pt>
                <c:pt idx="328">
                  <c:v>413.42857142857144</c:v>
                </c:pt>
                <c:pt idx="329">
                  <c:v>413.42857142857144</c:v>
                </c:pt>
                <c:pt idx="330">
                  <c:v>413.42857142857144</c:v>
                </c:pt>
                <c:pt idx="331">
                  <c:v>413.42857142857144</c:v>
                </c:pt>
                <c:pt idx="332">
                  <c:v>413.42857142857144</c:v>
                </c:pt>
                <c:pt idx="333">
                  <c:v>413.42857142857144</c:v>
                </c:pt>
                <c:pt idx="334">
                  <c:v>411.71428571428572</c:v>
                </c:pt>
                <c:pt idx="335">
                  <c:v>411.71428571428572</c:v>
                </c:pt>
                <c:pt idx="336">
                  <c:v>411.71428571428572</c:v>
                </c:pt>
                <c:pt idx="337">
                  <c:v>411.71428571428572</c:v>
                </c:pt>
                <c:pt idx="338">
                  <c:v>411.71428571428572</c:v>
                </c:pt>
                <c:pt idx="339">
                  <c:v>411.71428571428572</c:v>
                </c:pt>
                <c:pt idx="340">
                  <c:v>411.71428571428572</c:v>
                </c:pt>
                <c:pt idx="341">
                  <c:v>417.28571428571428</c:v>
                </c:pt>
                <c:pt idx="342">
                  <c:v>417.28571428571428</c:v>
                </c:pt>
                <c:pt idx="343">
                  <c:v>417.28571428571428</c:v>
                </c:pt>
                <c:pt idx="344">
                  <c:v>417.28571428571428</c:v>
                </c:pt>
                <c:pt idx="345">
                  <c:v>417.28571428571428</c:v>
                </c:pt>
                <c:pt idx="346">
                  <c:v>417.28571428571428</c:v>
                </c:pt>
                <c:pt idx="347">
                  <c:v>417.28571428571428</c:v>
                </c:pt>
                <c:pt idx="348">
                  <c:v>424.85714285714283</c:v>
                </c:pt>
                <c:pt idx="349">
                  <c:v>424.85714285714283</c:v>
                </c:pt>
                <c:pt idx="350">
                  <c:v>424.85714285714283</c:v>
                </c:pt>
                <c:pt idx="351">
                  <c:v>424.85714285714283</c:v>
                </c:pt>
                <c:pt idx="352">
                  <c:v>424.85714285714283</c:v>
                </c:pt>
                <c:pt idx="353">
                  <c:v>424.85714285714283</c:v>
                </c:pt>
                <c:pt idx="354">
                  <c:v>424.85714285714283</c:v>
                </c:pt>
                <c:pt idx="355">
                  <c:v>416.28571428571428</c:v>
                </c:pt>
                <c:pt idx="356">
                  <c:v>416.28571428571428</c:v>
                </c:pt>
                <c:pt idx="357">
                  <c:v>416.28571428571428</c:v>
                </c:pt>
                <c:pt idx="358">
                  <c:v>416.28571428571428</c:v>
                </c:pt>
                <c:pt idx="359">
                  <c:v>416.28571428571428</c:v>
                </c:pt>
                <c:pt idx="360">
                  <c:v>416.28571428571428</c:v>
                </c:pt>
                <c:pt idx="361">
                  <c:v>416.28571428571428</c:v>
                </c:pt>
                <c:pt idx="362">
                  <c:v>396.42857142857144</c:v>
                </c:pt>
                <c:pt idx="363">
                  <c:v>396.42857142857144</c:v>
                </c:pt>
                <c:pt idx="364">
                  <c:v>396.42857142857144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95-45AB-B0F1-D74ECACAF66B}"/>
            </c:ext>
          </c:extLst>
        </c:ser>
        <c:ser>
          <c:idx val="3"/>
          <c:order val="3"/>
          <c:tx>
            <c:strRef>
              <c:f>'Charting it to make it obvious'!$F$1</c:f>
              <c:strCache>
                <c:ptCount val="1"/>
                <c:pt idx="0">
                  <c:v>Total 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obvious'!$F$2:$F$366</c:f>
              <c:numCache>
                <c:formatCode>0.0</c:formatCode>
                <c:ptCount val="365"/>
                <c:pt idx="0">
                  <c:v>396.42857142857144</c:v>
                </c:pt>
                <c:pt idx="1">
                  <c:v>396.42857142857144</c:v>
                </c:pt>
                <c:pt idx="2">
                  <c:v>396.42857142857144</c:v>
                </c:pt>
                <c:pt idx="3">
                  <c:v>396.42857142857144</c:v>
                </c:pt>
                <c:pt idx="4">
                  <c:v>402.57142857142856</c:v>
                </c:pt>
                <c:pt idx="5">
                  <c:v>402.57142857142856</c:v>
                </c:pt>
                <c:pt idx="6">
                  <c:v>402.57142857142856</c:v>
                </c:pt>
                <c:pt idx="7">
                  <c:v>402.57142857142856</c:v>
                </c:pt>
                <c:pt idx="8">
                  <c:v>402.57142857142856</c:v>
                </c:pt>
                <c:pt idx="9">
                  <c:v>402.57142857142856</c:v>
                </c:pt>
                <c:pt idx="10">
                  <c:v>402.57142857142856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394.71428571428572</c:v>
                </c:pt>
                <c:pt idx="19">
                  <c:v>394.71428571428572</c:v>
                </c:pt>
                <c:pt idx="20">
                  <c:v>394.71428571428572</c:v>
                </c:pt>
                <c:pt idx="21">
                  <c:v>394.71428571428572</c:v>
                </c:pt>
                <c:pt idx="22">
                  <c:v>394.71428571428572</c:v>
                </c:pt>
                <c:pt idx="23">
                  <c:v>394.71428571428572</c:v>
                </c:pt>
                <c:pt idx="24">
                  <c:v>394.71428571428572</c:v>
                </c:pt>
                <c:pt idx="25">
                  <c:v>411.71428571428572</c:v>
                </c:pt>
                <c:pt idx="26">
                  <c:v>411.71428571428572</c:v>
                </c:pt>
                <c:pt idx="27">
                  <c:v>411.71428571428572</c:v>
                </c:pt>
                <c:pt idx="28">
                  <c:v>411.71428571428572</c:v>
                </c:pt>
                <c:pt idx="29">
                  <c:v>411.71428571428572</c:v>
                </c:pt>
                <c:pt idx="30">
                  <c:v>411.71428571428572</c:v>
                </c:pt>
                <c:pt idx="31">
                  <c:v>411.71428571428572</c:v>
                </c:pt>
                <c:pt idx="32">
                  <c:v>412.14285714285717</c:v>
                </c:pt>
                <c:pt idx="33">
                  <c:v>412.14285714285717</c:v>
                </c:pt>
                <c:pt idx="34">
                  <c:v>412.14285714285717</c:v>
                </c:pt>
                <c:pt idx="35">
                  <c:v>412.14285714285717</c:v>
                </c:pt>
                <c:pt idx="36">
                  <c:v>412.14285714285717</c:v>
                </c:pt>
                <c:pt idx="37">
                  <c:v>412.14285714285717</c:v>
                </c:pt>
                <c:pt idx="38">
                  <c:v>412.14285714285717</c:v>
                </c:pt>
                <c:pt idx="39">
                  <c:v>389.14285714285717</c:v>
                </c:pt>
                <c:pt idx="40">
                  <c:v>389.14285714285717</c:v>
                </c:pt>
                <c:pt idx="41">
                  <c:v>389.14285714285717</c:v>
                </c:pt>
                <c:pt idx="42">
                  <c:v>389.14285714285717</c:v>
                </c:pt>
                <c:pt idx="43">
                  <c:v>389.14285714285717</c:v>
                </c:pt>
                <c:pt idx="44">
                  <c:v>389.14285714285717</c:v>
                </c:pt>
                <c:pt idx="45">
                  <c:v>389.14285714285717</c:v>
                </c:pt>
                <c:pt idx="46">
                  <c:v>403.57142857142856</c:v>
                </c:pt>
                <c:pt idx="47">
                  <c:v>403.57142857142856</c:v>
                </c:pt>
                <c:pt idx="48">
                  <c:v>403.57142857142856</c:v>
                </c:pt>
                <c:pt idx="49">
                  <c:v>403.57142857142856</c:v>
                </c:pt>
                <c:pt idx="50">
                  <c:v>403.57142857142856</c:v>
                </c:pt>
                <c:pt idx="51">
                  <c:v>403.57142857142856</c:v>
                </c:pt>
                <c:pt idx="52">
                  <c:v>403.57142857142856</c:v>
                </c:pt>
                <c:pt idx="53">
                  <c:v>408.14285714285717</c:v>
                </c:pt>
                <c:pt idx="54">
                  <c:v>408.14285714285717</c:v>
                </c:pt>
                <c:pt idx="55">
                  <c:v>408.14285714285717</c:v>
                </c:pt>
                <c:pt idx="56">
                  <c:v>408.14285714285717</c:v>
                </c:pt>
                <c:pt idx="57">
                  <c:v>408.14285714285717</c:v>
                </c:pt>
                <c:pt idx="58">
                  <c:v>408.14285714285717</c:v>
                </c:pt>
                <c:pt idx="59">
                  <c:v>408.14285714285717</c:v>
                </c:pt>
                <c:pt idx="60">
                  <c:v>408.28571428571428</c:v>
                </c:pt>
                <c:pt idx="61">
                  <c:v>408.28571428571428</c:v>
                </c:pt>
                <c:pt idx="62">
                  <c:v>408.28571428571428</c:v>
                </c:pt>
                <c:pt idx="63">
                  <c:v>408.28571428571428</c:v>
                </c:pt>
                <c:pt idx="64">
                  <c:v>408.28571428571428</c:v>
                </c:pt>
                <c:pt idx="65">
                  <c:v>408.28571428571428</c:v>
                </c:pt>
                <c:pt idx="66">
                  <c:v>408.28571428571428</c:v>
                </c:pt>
                <c:pt idx="67">
                  <c:v>411.71428571428572</c:v>
                </c:pt>
                <c:pt idx="68">
                  <c:v>411.71428571428572</c:v>
                </c:pt>
                <c:pt idx="69">
                  <c:v>411.71428571428572</c:v>
                </c:pt>
                <c:pt idx="70">
                  <c:v>411.71428571428572</c:v>
                </c:pt>
                <c:pt idx="71">
                  <c:v>411.71428571428572</c:v>
                </c:pt>
                <c:pt idx="72">
                  <c:v>411.71428571428572</c:v>
                </c:pt>
                <c:pt idx="73">
                  <c:v>411.71428571428572</c:v>
                </c:pt>
                <c:pt idx="74">
                  <c:v>411.28571428571428</c:v>
                </c:pt>
                <c:pt idx="75">
                  <c:v>411.28571428571428</c:v>
                </c:pt>
                <c:pt idx="76">
                  <c:v>411.28571428571428</c:v>
                </c:pt>
                <c:pt idx="77">
                  <c:v>411.28571428571428</c:v>
                </c:pt>
                <c:pt idx="78">
                  <c:v>411.28571428571428</c:v>
                </c:pt>
                <c:pt idx="79">
                  <c:v>411.28571428571428</c:v>
                </c:pt>
                <c:pt idx="80">
                  <c:v>411.28571428571428</c:v>
                </c:pt>
                <c:pt idx="81">
                  <c:v>410</c:v>
                </c:pt>
                <c:pt idx="82">
                  <c:v>410</c:v>
                </c:pt>
                <c:pt idx="83">
                  <c:v>410</c:v>
                </c:pt>
                <c:pt idx="84">
                  <c:v>410</c:v>
                </c:pt>
                <c:pt idx="85">
                  <c:v>410</c:v>
                </c:pt>
                <c:pt idx="86">
                  <c:v>410</c:v>
                </c:pt>
                <c:pt idx="87">
                  <c:v>410</c:v>
                </c:pt>
                <c:pt idx="88">
                  <c:v>419.85714285714283</c:v>
                </c:pt>
                <c:pt idx="89">
                  <c:v>419.85714285714283</c:v>
                </c:pt>
                <c:pt idx="90">
                  <c:v>419.85714285714283</c:v>
                </c:pt>
                <c:pt idx="91">
                  <c:v>419.85714285714283</c:v>
                </c:pt>
                <c:pt idx="92">
                  <c:v>419.85714285714283</c:v>
                </c:pt>
                <c:pt idx="93">
                  <c:v>419.85714285714283</c:v>
                </c:pt>
                <c:pt idx="94">
                  <c:v>419.85714285714283</c:v>
                </c:pt>
                <c:pt idx="95">
                  <c:v>397.71428571428572</c:v>
                </c:pt>
                <c:pt idx="96">
                  <c:v>397.71428571428572</c:v>
                </c:pt>
                <c:pt idx="97">
                  <c:v>397.71428571428572</c:v>
                </c:pt>
                <c:pt idx="98">
                  <c:v>397.71428571428572</c:v>
                </c:pt>
                <c:pt idx="99">
                  <c:v>397.71428571428572</c:v>
                </c:pt>
                <c:pt idx="100">
                  <c:v>397.71428571428572</c:v>
                </c:pt>
                <c:pt idx="101">
                  <c:v>397.71428571428572</c:v>
                </c:pt>
                <c:pt idx="102">
                  <c:v>404</c:v>
                </c:pt>
                <c:pt idx="103">
                  <c:v>404</c:v>
                </c:pt>
                <c:pt idx="104">
                  <c:v>404</c:v>
                </c:pt>
                <c:pt idx="105">
                  <c:v>404</c:v>
                </c:pt>
                <c:pt idx="106">
                  <c:v>404</c:v>
                </c:pt>
                <c:pt idx="107">
                  <c:v>404</c:v>
                </c:pt>
                <c:pt idx="108">
                  <c:v>404</c:v>
                </c:pt>
                <c:pt idx="109">
                  <c:v>423.57142857142856</c:v>
                </c:pt>
                <c:pt idx="110">
                  <c:v>423.57142857142856</c:v>
                </c:pt>
                <c:pt idx="111">
                  <c:v>423.57142857142856</c:v>
                </c:pt>
                <c:pt idx="112">
                  <c:v>423.57142857142856</c:v>
                </c:pt>
                <c:pt idx="113">
                  <c:v>423.57142857142856</c:v>
                </c:pt>
                <c:pt idx="114">
                  <c:v>423.57142857142856</c:v>
                </c:pt>
                <c:pt idx="115">
                  <c:v>423.57142857142856</c:v>
                </c:pt>
                <c:pt idx="116">
                  <c:v>405.71428571428572</c:v>
                </c:pt>
                <c:pt idx="117">
                  <c:v>405.71428571428572</c:v>
                </c:pt>
                <c:pt idx="118">
                  <c:v>405.71428571428572</c:v>
                </c:pt>
                <c:pt idx="119">
                  <c:v>405.71428571428572</c:v>
                </c:pt>
                <c:pt idx="120">
                  <c:v>405.71428571428572</c:v>
                </c:pt>
                <c:pt idx="121">
                  <c:v>405.71428571428572</c:v>
                </c:pt>
                <c:pt idx="122">
                  <c:v>405.71428571428572</c:v>
                </c:pt>
                <c:pt idx="123">
                  <c:v>431.57142857142856</c:v>
                </c:pt>
                <c:pt idx="124">
                  <c:v>431.57142857142856</c:v>
                </c:pt>
                <c:pt idx="125">
                  <c:v>431.57142857142856</c:v>
                </c:pt>
                <c:pt idx="126">
                  <c:v>431.57142857142856</c:v>
                </c:pt>
                <c:pt idx="127">
                  <c:v>431.57142857142856</c:v>
                </c:pt>
                <c:pt idx="128">
                  <c:v>431.57142857142856</c:v>
                </c:pt>
                <c:pt idx="129">
                  <c:v>431.57142857142856</c:v>
                </c:pt>
                <c:pt idx="130">
                  <c:v>449.71428571428572</c:v>
                </c:pt>
                <c:pt idx="131">
                  <c:v>449.71428571428572</c:v>
                </c:pt>
                <c:pt idx="132">
                  <c:v>449.71428571428572</c:v>
                </c:pt>
                <c:pt idx="133">
                  <c:v>449.71428571428572</c:v>
                </c:pt>
                <c:pt idx="134">
                  <c:v>449.71428571428572</c:v>
                </c:pt>
                <c:pt idx="135">
                  <c:v>449.71428571428572</c:v>
                </c:pt>
                <c:pt idx="136">
                  <c:v>449.71428571428572</c:v>
                </c:pt>
                <c:pt idx="137">
                  <c:v>447.57142857142856</c:v>
                </c:pt>
                <c:pt idx="138">
                  <c:v>447.57142857142856</c:v>
                </c:pt>
                <c:pt idx="139">
                  <c:v>447.57142857142856</c:v>
                </c:pt>
                <c:pt idx="140">
                  <c:v>447.57142857142856</c:v>
                </c:pt>
                <c:pt idx="141">
                  <c:v>447.57142857142856</c:v>
                </c:pt>
                <c:pt idx="142">
                  <c:v>447.57142857142856</c:v>
                </c:pt>
                <c:pt idx="143">
                  <c:v>447.57142857142856</c:v>
                </c:pt>
                <c:pt idx="144">
                  <c:v>464.57142857142856</c:v>
                </c:pt>
                <c:pt idx="145">
                  <c:v>464.57142857142856</c:v>
                </c:pt>
                <c:pt idx="146">
                  <c:v>464.57142857142856</c:v>
                </c:pt>
                <c:pt idx="147">
                  <c:v>464.57142857142856</c:v>
                </c:pt>
                <c:pt idx="148">
                  <c:v>464.57142857142856</c:v>
                </c:pt>
                <c:pt idx="149">
                  <c:v>464.57142857142856</c:v>
                </c:pt>
                <c:pt idx="150">
                  <c:v>464.57142857142856</c:v>
                </c:pt>
                <c:pt idx="151">
                  <c:v>457</c:v>
                </c:pt>
                <c:pt idx="152">
                  <c:v>457</c:v>
                </c:pt>
                <c:pt idx="153">
                  <c:v>457</c:v>
                </c:pt>
                <c:pt idx="154">
                  <c:v>457</c:v>
                </c:pt>
                <c:pt idx="155">
                  <c:v>457</c:v>
                </c:pt>
                <c:pt idx="156">
                  <c:v>457</c:v>
                </c:pt>
                <c:pt idx="157">
                  <c:v>457</c:v>
                </c:pt>
                <c:pt idx="158">
                  <c:v>471.57142857142856</c:v>
                </c:pt>
                <c:pt idx="159">
                  <c:v>471.57142857142856</c:v>
                </c:pt>
                <c:pt idx="160">
                  <c:v>471.57142857142856</c:v>
                </c:pt>
                <c:pt idx="161">
                  <c:v>471.57142857142856</c:v>
                </c:pt>
                <c:pt idx="162">
                  <c:v>471.57142857142856</c:v>
                </c:pt>
                <c:pt idx="163">
                  <c:v>471.57142857142856</c:v>
                </c:pt>
                <c:pt idx="164">
                  <c:v>471.57142857142856</c:v>
                </c:pt>
                <c:pt idx="165">
                  <c:v>447</c:v>
                </c:pt>
                <c:pt idx="166">
                  <c:v>447</c:v>
                </c:pt>
                <c:pt idx="167">
                  <c:v>447</c:v>
                </c:pt>
                <c:pt idx="168">
                  <c:v>447</c:v>
                </c:pt>
                <c:pt idx="169">
                  <c:v>447</c:v>
                </c:pt>
                <c:pt idx="170">
                  <c:v>447</c:v>
                </c:pt>
                <c:pt idx="171">
                  <c:v>447</c:v>
                </c:pt>
                <c:pt idx="172">
                  <c:v>464.85714285714283</c:v>
                </c:pt>
                <c:pt idx="173">
                  <c:v>464.85714285714283</c:v>
                </c:pt>
                <c:pt idx="174">
                  <c:v>464.85714285714283</c:v>
                </c:pt>
                <c:pt idx="175">
                  <c:v>464.85714285714283</c:v>
                </c:pt>
                <c:pt idx="176">
                  <c:v>464.85714285714283</c:v>
                </c:pt>
                <c:pt idx="177">
                  <c:v>464.85714285714283</c:v>
                </c:pt>
                <c:pt idx="178">
                  <c:v>464.85714285714283</c:v>
                </c:pt>
                <c:pt idx="179">
                  <c:v>472.71428571428572</c:v>
                </c:pt>
                <c:pt idx="180">
                  <c:v>472.71428571428572</c:v>
                </c:pt>
                <c:pt idx="181">
                  <c:v>472.71428571428572</c:v>
                </c:pt>
                <c:pt idx="182">
                  <c:v>472.71428571428572</c:v>
                </c:pt>
                <c:pt idx="183">
                  <c:v>472.71428571428572</c:v>
                </c:pt>
                <c:pt idx="184">
                  <c:v>472.71428571428572</c:v>
                </c:pt>
                <c:pt idx="185">
                  <c:v>472.71428571428572</c:v>
                </c:pt>
                <c:pt idx="186">
                  <c:v>482.14285714285717</c:v>
                </c:pt>
                <c:pt idx="187">
                  <c:v>482.14285714285717</c:v>
                </c:pt>
                <c:pt idx="188">
                  <c:v>482.14285714285717</c:v>
                </c:pt>
                <c:pt idx="189">
                  <c:v>482.14285714285717</c:v>
                </c:pt>
                <c:pt idx="190">
                  <c:v>482.14285714285717</c:v>
                </c:pt>
                <c:pt idx="191">
                  <c:v>482.14285714285717</c:v>
                </c:pt>
                <c:pt idx="192">
                  <c:v>482.14285714285717</c:v>
                </c:pt>
                <c:pt idx="193">
                  <c:v>459.14285714285717</c:v>
                </c:pt>
                <c:pt idx="194">
                  <c:v>459.14285714285717</c:v>
                </c:pt>
                <c:pt idx="195">
                  <c:v>459.14285714285717</c:v>
                </c:pt>
                <c:pt idx="196">
                  <c:v>459.14285714285717</c:v>
                </c:pt>
                <c:pt idx="197">
                  <c:v>459.14285714285717</c:v>
                </c:pt>
                <c:pt idx="198">
                  <c:v>459.14285714285717</c:v>
                </c:pt>
                <c:pt idx="199">
                  <c:v>459.14285714285717</c:v>
                </c:pt>
                <c:pt idx="200">
                  <c:v>482.28571428571428</c:v>
                </c:pt>
                <c:pt idx="201">
                  <c:v>482.28571428571428</c:v>
                </c:pt>
                <c:pt idx="202">
                  <c:v>482.28571428571428</c:v>
                </c:pt>
                <c:pt idx="203">
                  <c:v>482.28571428571428</c:v>
                </c:pt>
                <c:pt idx="204">
                  <c:v>482.28571428571428</c:v>
                </c:pt>
                <c:pt idx="205">
                  <c:v>482.28571428571428</c:v>
                </c:pt>
                <c:pt idx="206">
                  <c:v>482.28571428571428</c:v>
                </c:pt>
                <c:pt idx="207">
                  <c:v>495.28571428571428</c:v>
                </c:pt>
                <c:pt idx="208">
                  <c:v>495.28571428571428</c:v>
                </c:pt>
                <c:pt idx="209">
                  <c:v>495.28571428571428</c:v>
                </c:pt>
                <c:pt idx="210">
                  <c:v>495.28571428571428</c:v>
                </c:pt>
                <c:pt idx="211">
                  <c:v>495.28571428571428</c:v>
                </c:pt>
                <c:pt idx="212">
                  <c:v>495.28571428571428</c:v>
                </c:pt>
                <c:pt idx="213">
                  <c:v>495.28571428571428</c:v>
                </c:pt>
                <c:pt idx="214">
                  <c:v>469.42857142857144</c:v>
                </c:pt>
                <c:pt idx="215">
                  <c:v>469.42857142857144</c:v>
                </c:pt>
                <c:pt idx="216">
                  <c:v>469.42857142857144</c:v>
                </c:pt>
                <c:pt idx="217">
                  <c:v>469.42857142857144</c:v>
                </c:pt>
                <c:pt idx="218">
                  <c:v>469.42857142857144</c:v>
                </c:pt>
                <c:pt idx="219">
                  <c:v>469.42857142857144</c:v>
                </c:pt>
                <c:pt idx="220">
                  <c:v>469.42857142857144</c:v>
                </c:pt>
                <c:pt idx="221">
                  <c:v>458.42857142857144</c:v>
                </c:pt>
                <c:pt idx="222">
                  <c:v>458.42857142857144</c:v>
                </c:pt>
                <c:pt idx="223">
                  <c:v>458.42857142857144</c:v>
                </c:pt>
                <c:pt idx="224">
                  <c:v>458.42857142857144</c:v>
                </c:pt>
                <c:pt idx="225">
                  <c:v>458.42857142857144</c:v>
                </c:pt>
                <c:pt idx="226">
                  <c:v>458.42857142857144</c:v>
                </c:pt>
                <c:pt idx="227">
                  <c:v>458.42857142857144</c:v>
                </c:pt>
                <c:pt idx="228">
                  <c:v>482.14285714285717</c:v>
                </c:pt>
                <c:pt idx="229">
                  <c:v>482.14285714285717</c:v>
                </c:pt>
                <c:pt idx="230">
                  <c:v>482.14285714285717</c:v>
                </c:pt>
                <c:pt idx="231">
                  <c:v>482.14285714285717</c:v>
                </c:pt>
                <c:pt idx="232">
                  <c:v>482.14285714285717</c:v>
                </c:pt>
                <c:pt idx="233">
                  <c:v>482.14285714285717</c:v>
                </c:pt>
                <c:pt idx="234">
                  <c:v>482.14285714285717</c:v>
                </c:pt>
                <c:pt idx="235">
                  <c:v>479.14285714285717</c:v>
                </c:pt>
                <c:pt idx="236">
                  <c:v>479.14285714285717</c:v>
                </c:pt>
                <c:pt idx="237">
                  <c:v>479.14285714285717</c:v>
                </c:pt>
                <c:pt idx="238">
                  <c:v>479.14285714285717</c:v>
                </c:pt>
                <c:pt idx="239">
                  <c:v>479.14285714285717</c:v>
                </c:pt>
                <c:pt idx="240">
                  <c:v>479.14285714285717</c:v>
                </c:pt>
                <c:pt idx="241">
                  <c:v>479.14285714285717</c:v>
                </c:pt>
                <c:pt idx="242">
                  <c:v>492.71428571428572</c:v>
                </c:pt>
                <c:pt idx="243">
                  <c:v>492.71428571428572</c:v>
                </c:pt>
                <c:pt idx="244">
                  <c:v>492.71428571428572</c:v>
                </c:pt>
                <c:pt idx="245">
                  <c:v>492.71428571428572</c:v>
                </c:pt>
                <c:pt idx="246">
                  <c:v>492.71428571428572</c:v>
                </c:pt>
                <c:pt idx="247">
                  <c:v>492.71428571428572</c:v>
                </c:pt>
                <c:pt idx="248">
                  <c:v>492.71428571428572</c:v>
                </c:pt>
                <c:pt idx="249">
                  <c:v>473.28571428571428</c:v>
                </c:pt>
                <c:pt idx="250">
                  <c:v>473.28571428571428</c:v>
                </c:pt>
                <c:pt idx="251">
                  <c:v>473.28571428571428</c:v>
                </c:pt>
                <c:pt idx="252">
                  <c:v>473.28571428571428</c:v>
                </c:pt>
                <c:pt idx="253">
                  <c:v>473.28571428571428</c:v>
                </c:pt>
                <c:pt idx="254">
                  <c:v>473.28571428571428</c:v>
                </c:pt>
                <c:pt idx="255">
                  <c:v>473.28571428571428</c:v>
                </c:pt>
                <c:pt idx="256">
                  <c:v>444.42857142857144</c:v>
                </c:pt>
                <c:pt idx="257">
                  <c:v>444.42857142857144</c:v>
                </c:pt>
                <c:pt idx="258">
                  <c:v>444.42857142857144</c:v>
                </c:pt>
                <c:pt idx="259">
                  <c:v>444.42857142857144</c:v>
                </c:pt>
                <c:pt idx="260">
                  <c:v>444.42857142857144</c:v>
                </c:pt>
                <c:pt idx="261">
                  <c:v>444.42857142857144</c:v>
                </c:pt>
                <c:pt idx="262">
                  <c:v>444.42857142857144</c:v>
                </c:pt>
                <c:pt idx="263">
                  <c:v>450.14285714285717</c:v>
                </c:pt>
                <c:pt idx="264">
                  <c:v>450.14285714285717</c:v>
                </c:pt>
                <c:pt idx="265">
                  <c:v>450.14285714285717</c:v>
                </c:pt>
                <c:pt idx="266">
                  <c:v>450.14285714285717</c:v>
                </c:pt>
                <c:pt idx="267">
                  <c:v>450.14285714285717</c:v>
                </c:pt>
                <c:pt idx="268">
                  <c:v>450.14285714285717</c:v>
                </c:pt>
                <c:pt idx="269">
                  <c:v>450.14285714285717</c:v>
                </c:pt>
                <c:pt idx="270">
                  <c:v>449</c:v>
                </c:pt>
                <c:pt idx="271">
                  <c:v>449</c:v>
                </c:pt>
                <c:pt idx="272">
                  <c:v>449</c:v>
                </c:pt>
                <c:pt idx="273">
                  <c:v>449</c:v>
                </c:pt>
                <c:pt idx="274">
                  <c:v>449</c:v>
                </c:pt>
                <c:pt idx="275">
                  <c:v>449</c:v>
                </c:pt>
                <c:pt idx="276">
                  <c:v>449</c:v>
                </c:pt>
                <c:pt idx="277">
                  <c:v>448.14285714285717</c:v>
                </c:pt>
                <c:pt idx="278">
                  <c:v>448.14285714285717</c:v>
                </c:pt>
                <c:pt idx="279">
                  <c:v>448.14285714285717</c:v>
                </c:pt>
                <c:pt idx="280">
                  <c:v>448.14285714285717</c:v>
                </c:pt>
                <c:pt idx="281">
                  <c:v>448.14285714285717</c:v>
                </c:pt>
                <c:pt idx="282">
                  <c:v>448.14285714285717</c:v>
                </c:pt>
                <c:pt idx="283">
                  <c:v>448.14285714285717</c:v>
                </c:pt>
                <c:pt idx="284">
                  <c:v>450.71428571428572</c:v>
                </c:pt>
                <c:pt idx="285">
                  <c:v>450.71428571428572</c:v>
                </c:pt>
                <c:pt idx="286">
                  <c:v>450.71428571428572</c:v>
                </c:pt>
                <c:pt idx="287">
                  <c:v>450.71428571428572</c:v>
                </c:pt>
                <c:pt idx="288">
                  <c:v>450.71428571428572</c:v>
                </c:pt>
                <c:pt idx="289">
                  <c:v>450.71428571428572</c:v>
                </c:pt>
                <c:pt idx="290">
                  <c:v>450.71428571428572</c:v>
                </c:pt>
                <c:pt idx="291">
                  <c:v>441.42857142857144</c:v>
                </c:pt>
                <c:pt idx="292">
                  <c:v>441.42857142857144</c:v>
                </c:pt>
                <c:pt idx="293">
                  <c:v>441.42857142857144</c:v>
                </c:pt>
                <c:pt idx="294">
                  <c:v>441.42857142857144</c:v>
                </c:pt>
                <c:pt idx="295">
                  <c:v>441.42857142857144</c:v>
                </c:pt>
                <c:pt idx="296">
                  <c:v>441.42857142857144</c:v>
                </c:pt>
                <c:pt idx="297">
                  <c:v>441.42857142857144</c:v>
                </c:pt>
                <c:pt idx="298">
                  <c:v>425.71428571428572</c:v>
                </c:pt>
                <c:pt idx="299">
                  <c:v>425.71428571428572</c:v>
                </c:pt>
                <c:pt idx="300">
                  <c:v>425.71428571428572</c:v>
                </c:pt>
                <c:pt idx="301">
                  <c:v>425.71428571428572</c:v>
                </c:pt>
                <c:pt idx="302">
                  <c:v>425.71428571428572</c:v>
                </c:pt>
                <c:pt idx="303">
                  <c:v>425.71428571428572</c:v>
                </c:pt>
                <c:pt idx="304">
                  <c:v>425.71428571428572</c:v>
                </c:pt>
                <c:pt idx="305">
                  <c:v>433.14285714285717</c:v>
                </c:pt>
                <c:pt idx="306">
                  <c:v>433.14285714285717</c:v>
                </c:pt>
                <c:pt idx="307">
                  <c:v>433.14285714285717</c:v>
                </c:pt>
                <c:pt idx="308">
                  <c:v>433.14285714285717</c:v>
                </c:pt>
                <c:pt idx="309">
                  <c:v>433.14285714285717</c:v>
                </c:pt>
                <c:pt idx="310">
                  <c:v>433.14285714285717</c:v>
                </c:pt>
                <c:pt idx="311">
                  <c:v>433.14285714285717</c:v>
                </c:pt>
                <c:pt idx="312">
                  <c:v>428.42857142857144</c:v>
                </c:pt>
                <c:pt idx="313">
                  <c:v>428.42857142857144</c:v>
                </c:pt>
                <c:pt idx="314">
                  <c:v>428.42857142857144</c:v>
                </c:pt>
                <c:pt idx="315">
                  <c:v>428.42857142857144</c:v>
                </c:pt>
                <c:pt idx="316">
                  <c:v>428.42857142857144</c:v>
                </c:pt>
                <c:pt idx="317">
                  <c:v>428.42857142857144</c:v>
                </c:pt>
                <c:pt idx="318">
                  <c:v>428.42857142857144</c:v>
                </c:pt>
                <c:pt idx="319">
                  <c:v>414.71428571428572</c:v>
                </c:pt>
                <c:pt idx="320">
                  <c:v>414.71428571428572</c:v>
                </c:pt>
                <c:pt idx="321">
                  <c:v>414.71428571428572</c:v>
                </c:pt>
                <c:pt idx="322">
                  <c:v>414.71428571428572</c:v>
                </c:pt>
                <c:pt idx="323">
                  <c:v>414.71428571428572</c:v>
                </c:pt>
                <c:pt idx="324">
                  <c:v>414.71428571428572</c:v>
                </c:pt>
                <c:pt idx="325">
                  <c:v>414.71428571428572</c:v>
                </c:pt>
                <c:pt idx="326">
                  <c:v>427.14285714285717</c:v>
                </c:pt>
                <c:pt idx="327">
                  <c:v>427.14285714285717</c:v>
                </c:pt>
                <c:pt idx="328">
                  <c:v>427.14285714285717</c:v>
                </c:pt>
                <c:pt idx="329">
                  <c:v>427.14285714285717</c:v>
                </c:pt>
                <c:pt idx="330">
                  <c:v>427.14285714285717</c:v>
                </c:pt>
                <c:pt idx="331">
                  <c:v>427.14285714285717</c:v>
                </c:pt>
                <c:pt idx="332">
                  <c:v>427.14285714285717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422.42857142857144</c:v>
                </c:pt>
                <c:pt idx="339">
                  <c:v>422.42857142857144</c:v>
                </c:pt>
                <c:pt idx="340">
                  <c:v>423.42857142857144</c:v>
                </c:pt>
                <c:pt idx="341">
                  <c:v>423.42857142857144</c:v>
                </c:pt>
                <c:pt idx="342">
                  <c:v>423.42857142857144</c:v>
                </c:pt>
                <c:pt idx="343">
                  <c:v>423.42857142857144</c:v>
                </c:pt>
                <c:pt idx="344">
                  <c:v>423.42857142857144</c:v>
                </c:pt>
                <c:pt idx="345">
                  <c:v>423.42857142857144</c:v>
                </c:pt>
                <c:pt idx="346">
                  <c:v>423.42857142857144</c:v>
                </c:pt>
                <c:pt idx="347">
                  <c:v>427</c:v>
                </c:pt>
                <c:pt idx="348">
                  <c:v>427</c:v>
                </c:pt>
                <c:pt idx="349">
                  <c:v>427</c:v>
                </c:pt>
                <c:pt idx="350">
                  <c:v>427</c:v>
                </c:pt>
                <c:pt idx="351">
                  <c:v>427</c:v>
                </c:pt>
                <c:pt idx="352">
                  <c:v>427</c:v>
                </c:pt>
                <c:pt idx="353">
                  <c:v>427</c:v>
                </c:pt>
                <c:pt idx="354">
                  <c:v>419.14285714285717</c:v>
                </c:pt>
                <c:pt idx="355">
                  <c:v>419.14285714285717</c:v>
                </c:pt>
                <c:pt idx="356">
                  <c:v>419.14285714285717</c:v>
                </c:pt>
                <c:pt idx="357">
                  <c:v>419.14285714285717</c:v>
                </c:pt>
                <c:pt idx="358">
                  <c:v>419.14285714285717</c:v>
                </c:pt>
                <c:pt idx="359">
                  <c:v>419.14285714285717</c:v>
                </c:pt>
                <c:pt idx="360">
                  <c:v>419.14285714285717</c:v>
                </c:pt>
                <c:pt idx="361">
                  <c:v>420.71428571428572</c:v>
                </c:pt>
                <c:pt idx="362">
                  <c:v>420.71428571428572</c:v>
                </c:pt>
                <c:pt idx="363">
                  <c:v>420.71428571428572</c:v>
                </c:pt>
                <c:pt idx="364">
                  <c:v>420.71428571428572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95-45AB-B0F1-D74ECACAF66B}"/>
            </c:ext>
          </c:extLst>
        </c:ser>
        <c:ser>
          <c:idx val="4"/>
          <c:order val="4"/>
          <c:tx>
            <c:strRef>
              <c:f>'Charting it to make it obvious'!$G$1</c:f>
              <c:strCache>
                <c:ptCount val="1"/>
                <c:pt idx="0">
                  <c:v>Total 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obvious'!$G$2:$G$366</c:f>
              <c:numCache>
                <c:formatCode>0.0</c:formatCode>
                <c:ptCount val="365"/>
                <c:pt idx="0">
                  <c:v>420.71428571428572</c:v>
                </c:pt>
                <c:pt idx="1">
                  <c:v>420.71428571428572</c:v>
                </c:pt>
                <c:pt idx="2">
                  <c:v>420.71428571428572</c:v>
                </c:pt>
                <c:pt idx="3">
                  <c:v>423.71428571428572</c:v>
                </c:pt>
                <c:pt idx="4">
                  <c:v>423.71428571428572</c:v>
                </c:pt>
                <c:pt idx="5">
                  <c:v>423.71428571428572</c:v>
                </c:pt>
                <c:pt idx="6">
                  <c:v>423.71428571428572</c:v>
                </c:pt>
                <c:pt idx="7">
                  <c:v>423.71428571428572</c:v>
                </c:pt>
                <c:pt idx="8">
                  <c:v>423.71428571428572</c:v>
                </c:pt>
                <c:pt idx="9">
                  <c:v>423.71428571428572</c:v>
                </c:pt>
                <c:pt idx="10">
                  <c:v>428.14285714285717</c:v>
                </c:pt>
                <c:pt idx="11">
                  <c:v>428.14285714285717</c:v>
                </c:pt>
                <c:pt idx="12">
                  <c:v>428.14285714285717</c:v>
                </c:pt>
                <c:pt idx="13">
                  <c:v>428.14285714285717</c:v>
                </c:pt>
                <c:pt idx="14">
                  <c:v>428.14285714285717</c:v>
                </c:pt>
                <c:pt idx="15">
                  <c:v>428.14285714285717</c:v>
                </c:pt>
                <c:pt idx="16">
                  <c:v>428.14285714285717</c:v>
                </c:pt>
                <c:pt idx="17">
                  <c:v>434.42857142857144</c:v>
                </c:pt>
                <c:pt idx="18">
                  <c:v>434.42857142857144</c:v>
                </c:pt>
                <c:pt idx="19">
                  <c:v>434.42857142857144</c:v>
                </c:pt>
                <c:pt idx="20">
                  <c:v>434.42857142857144</c:v>
                </c:pt>
                <c:pt idx="21">
                  <c:v>434.42857142857144</c:v>
                </c:pt>
                <c:pt idx="22">
                  <c:v>434.42857142857144</c:v>
                </c:pt>
                <c:pt idx="23">
                  <c:v>434.42857142857144</c:v>
                </c:pt>
                <c:pt idx="24">
                  <c:v>422.42857142857144</c:v>
                </c:pt>
                <c:pt idx="25">
                  <c:v>422.42857142857144</c:v>
                </c:pt>
                <c:pt idx="26">
                  <c:v>422.42857142857144</c:v>
                </c:pt>
                <c:pt idx="27">
                  <c:v>422.42857142857144</c:v>
                </c:pt>
                <c:pt idx="28">
                  <c:v>422.42857142857144</c:v>
                </c:pt>
                <c:pt idx="29">
                  <c:v>422.42857142857144</c:v>
                </c:pt>
                <c:pt idx="30">
                  <c:v>422.42857142857144</c:v>
                </c:pt>
                <c:pt idx="31">
                  <c:v>412.85714285714283</c:v>
                </c:pt>
                <c:pt idx="32">
                  <c:v>412.85714285714283</c:v>
                </c:pt>
                <c:pt idx="33">
                  <c:v>412.85714285714283</c:v>
                </c:pt>
                <c:pt idx="34">
                  <c:v>412.85714285714283</c:v>
                </c:pt>
                <c:pt idx="35">
                  <c:v>412.85714285714283</c:v>
                </c:pt>
                <c:pt idx="36">
                  <c:v>412.85714285714283</c:v>
                </c:pt>
                <c:pt idx="37">
                  <c:v>412.85714285714283</c:v>
                </c:pt>
                <c:pt idx="38">
                  <c:v>422.42857142857144</c:v>
                </c:pt>
                <c:pt idx="39">
                  <c:v>422.42857142857144</c:v>
                </c:pt>
                <c:pt idx="40">
                  <c:v>422.42857142857144</c:v>
                </c:pt>
                <c:pt idx="41">
                  <c:v>422.42857142857144</c:v>
                </c:pt>
                <c:pt idx="42">
                  <c:v>422.42857142857144</c:v>
                </c:pt>
                <c:pt idx="43">
                  <c:v>422.42857142857144</c:v>
                </c:pt>
                <c:pt idx="44">
                  <c:v>422.42857142857144</c:v>
                </c:pt>
                <c:pt idx="45">
                  <c:v>422.57142857142856</c:v>
                </c:pt>
                <c:pt idx="46">
                  <c:v>422.57142857142856</c:v>
                </c:pt>
                <c:pt idx="47">
                  <c:v>422.57142857142856</c:v>
                </c:pt>
                <c:pt idx="48">
                  <c:v>422.57142857142856</c:v>
                </c:pt>
                <c:pt idx="49">
                  <c:v>422.57142857142856</c:v>
                </c:pt>
                <c:pt idx="50">
                  <c:v>422.57142857142856</c:v>
                </c:pt>
                <c:pt idx="51">
                  <c:v>422.57142857142856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429.71428571428572</c:v>
                </c:pt>
                <c:pt idx="60">
                  <c:v>429.71428571428572</c:v>
                </c:pt>
                <c:pt idx="61">
                  <c:v>429.71428571428572</c:v>
                </c:pt>
                <c:pt idx="62">
                  <c:v>429.71428571428572</c:v>
                </c:pt>
                <c:pt idx="63">
                  <c:v>429.71428571428572</c:v>
                </c:pt>
                <c:pt idx="64">
                  <c:v>429.71428571428572</c:v>
                </c:pt>
                <c:pt idx="65">
                  <c:v>429.71428571428572</c:v>
                </c:pt>
                <c:pt idx="66">
                  <c:v>418</c:v>
                </c:pt>
                <c:pt idx="67">
                  <c:v>418</c:v>
                </c:pt>
                <c:pt idx="68">
                  <c:v>418</c:v>
                </c:pt>
                <c:pt idx="69">
                  <c:v>418</c:v>
                </c:pt>
                <c:pt idx="70">
                  <c:v>418</c:v>
                </c:pt>
                <c:pt idx="71">
                  <c:v>418</c:v>
                </c:pt>
                <c:pt idx="72">
                  <c:v>418</c:v>
                </c:pt>
                <c:pt idx="73">
                  <c:v>429.85714285714283</c:v>
                </c:pt>
                <c:pt idx="74">
                  <c:v>429.85714285714283</c:v>
                </c:pt>
                <c:pt idx="75">
                  <c:v>429.85714285714283</c:v>
                </c:pt>
                <c:pt idx="76">
                  <c:v>429.85714285714283</c:v>
                </c:pt>
                <c:pt idx="77">
                  <c:v>429.85714285714283</c:v>
                </c:pt>
                <c:pt idx="78">
                  <c:v>429.85714285714283</c:v>
                </c:pt>
                <c:pt idx="79">
                  <c:v>429.85714285714283</c:v>
                </c:pt>
                <c:pt idx="80">
                  <c:v>417.14285714285717</c:v>
                </c:pt>
                <c:pt idx="81">
                  <c:v>417.14285714285717</c:v>
                </c:pt>
                <c:pt idx="82">
                  <c:v>417.14285714285717</c:v>
                </c:pt>
                <c:pt idx="83">
                  <c:v>417.14285714285717</c:v>
                </c:pt>
                <c:pt idx="84">
                  <c:v>417.14285714285717</c:v>
                </c:pt>
                <c:pt idx="85">
                  <c:v>417.14285714285717</c:v>
                </c:pt>
                <c:pt idx="86">
                  <c:v>417.14285714285717</c:v>
                </c:pt>
                <c:pt idx="87">
                  <c:v>429.28571428571428</c:v>
                </c:pt>
                <c:pt idx="88">
                  <c:v>429.28571428571428</c:v>
                </c:pt>
                <c:pt idx="89">
                  <c:v>429.28571428571428</c:v>
                </c:pt>
                <c:pt idx="90">
                  <c:v>429.28571428571428</c:v>
                </c:pt>
                <c:pt idx="91">
                  <c:v>429.28571428571428</c:v>
                </c:pt>
                <c:pt idx="92">
                  <c:v>429.28571428571428</c:v>
                </c:pt>
                <c:pt idx="93">
                  <c:v>429.28571428571428</c:v>
                </c:pt>
                <c:pt idx="94">
                  <c:v>423.14285714285717</c:v>
                </c:pt>
                <c:pt idx="95">
                  <c:v>423.14285714285717</c:v>
                </c:pt>
                <c:pt idx="96">
                  <c:v>423.14285714285717</c:v>
                </c:pt>
                <c:pt idx="97">
                  <c:v>423.14285714285717</c:v>
                </c:pt>
                <c:pt idx="98">
                  <c:v>423.14285714285717</c:v>
                </c:pt>
                <c:pt idx="99">
                  <c:v>423.14285714285717</c:v>
                </c:pt>
                <c:pt idx="100">
                  <c:v>423.14285714285717</c:v>
                </c:pt>
                <c:pt idx="101">
                  <c:v>437.85714285714283</c:v>
                </c:pt>
                <c:pt idx="102">
                  <c:v>437.85714285714283</c:v>
                </c:pt>
                <c:pt idx="103">
                  <c:v>437.85714285714283</c:v>
                </c:pt>
                <c:pt idx="104">
                  <c:v>437.85714285714283</c:v>
                </c:pt>
                <c:pt idx="105">
                  <c:v>437.85714285714283</c:v>
                </c:pt>
                <c:pt idx="106">
                  <c:v>437.85714285714283</c:v>
                </c:pt>
                <c:pt idx="107">
                  <c:v>437.85714285714283</c:v>
                </c:pt>
                <c:pt idx="108">
                  <c:v>435.85714285714283</c:v>
                </c:pt>
                <c:pt idx="109">
                  <c:v>435.85714285714283</c:v>
                </c:pt>
                <c:pt idx="110">
                  <c:v>435.85714285714283</c:v>
                </c:pt>
                <c:pt idx="111">
                  <c:v>435.85714285714283</c:v>
                </c:pt>
                <c:pt idx="112">
                  <c:v>435.85714285714283</c:v>
                </c:pt>
                <c:pt idx="113">
                  <c:v>435.85714285714283</c:v>
                </c:pt>
                <c:pt idx="114">
                  <c:v>435.85714285714283</c:v>
                </c:pt>
                <c:pt idx="115">
                  <c:v>430.85714285714283</c:v>
                </c:pt>
                <c:pt idx="116">
                  <c:v>430.85714285714283</c:v>
                </c:pt>
                <c:pt idx="117">
                  <c:v>430.85714285714283</c:v>
                </c:pt>
                <c:pt idx="118">
                  <c:v>430.85714285714283</c:v>
                </c:pt>
                <c:pt idx="119">
                  <c:v>430.85714285714283</c:v>
                </c:pt>
                <c:pt idx="120">
                  <c:v>430.85714285714283</c:v>
                </c:pt>
                <c:pt idx="121">
                  <c:v>430.85714285714283</c:v>
                </c:pt>
                <c:pt idx="122">
                  <c:v>431.28571428571428</c:v>
                </c:pt>
                <c:pt idx="123">
                  <c:v>431.28571428571428</c:v>
                </c:pt>
                <c:pt idx="124">
                  <c:v>431.28571428571428</c:v>
                </c:pt>
                <c:pt idx="125">
                  <c:v>431.28571428571428</c:v>
                </c:pt>
                <c:pt idx="126">
                  <c:v>431.28571428571428</c:v>
                </c:pt>
                <c:pt idx="127">
                  <c:v>431.28571428571428</c:v>
                </c:pt>
                <c:pt idx="128">
                  <c:v>431.28571428571428</c:v>
                </c:pt>
                <c:pt idx="129">
                  <c:v>457.42857142857144</c:v>
                </c:pt>
                <c:pt idx="130">
                  <c:v>457.42857142857144</c:v>
                </c:pt>
                <c:pt idx="131">
                  <c:v>457.42857142857144</c:v>
                </c:pt>
                <c:pt idx="132">
                  <c:v>457.42857142857144</c:v>
                </c:pt>
                <c:pt idx="133">
                  <c:v>457.42857142857144</c:v>
                </c:pt>
                <c:pt idx="134">
                  <c:v>457.42857142857144</c:v>
                </c:pt>
                <c:pt idx="135">
                  <c:v>457.42857142857144</c:v>
                </c:pt>
                <c:pt idx="136">
                  <c:v>459.85714285714283</c:v>
                </c:pt>
                <c:pt idx="137">
                  <c:v>459.85714285714283</c:v>
                </c:pt>
                <c:pt idx="138">
                  <c:v>459.85714285714283</c:v>
                </c:pt>
                <c:pt idx="139">
                  <c:v>459.85714285714283</c:v>
                </c:pt>
                <c:pt idx="140">
                  <c:v>459.85714285714283</c:v>
                </c:pt>
                <c:pt idx="141">
                  <c:v>459.85714285714283</c:v>
                </c:pt>
                <c:pt idx="142">
                  <c:v>459.85714285714283</c:v>
                </c:pt>
                <c:pt idx="143">
                  <c:v>469.28571428571428</c:v>
                </c:pt>
                <c:pt idx="144">
                  <c:v>469.28571428571428</c:v>
                </c:pt>
                <c:pt idx="145">
                  <c:v>469.28571428571428</c:v>
                </c:pt>
                <c:pt idx="146">
                  <c:v>469.28571428571428</c:v>
                </c:pt>
                <c:pt idx="147">
                  <c:v>469.28571428571428</c:v>
                </c:pt>
                <c:pt idx="148">
                  <c:v>469.28571428571428</c:v>
                </c:pt>
                <c:pt idx="149">
                  <c:v>469.28571428571428</c:v>
                </c:pt>
                <c:pt idx="150">
                  <c:v>479.57142857142856</c:v>
                </c:pt>
                <c:pt idx="151">
                  <c:v>479.57142857142856</c:v>
                </c:pt>
                <c:pt idx="152">
                  <c:v>479.57142857142856</c:v>
                </c:pt>
                <c:pt idx="153">
                  <c:v>479.57142857142856</c:v>
                </c:pt>
                <c:pt idx="154">
                  <c:v>479.57142857142856</c:v>
                </c:pt>
                <c:pt idx="155">
                  <c:v>479.57142857142856</c:v>
                </c:pt>
                <c:pt idx="156">
                  <c:v>479.57142857142856</c:v>
                </c:pt>
                <c:pt idx="157">
                  <c:v>479.57142857142856</c:v>
                </c:pt>
                <c:pt idx="158">
                  <c:v>479.57142857142856</c:v>
                </c:pt>
                <c:pt idx="159">
                  <c:v>479.57142857142856</c:v>
                </c:pt>
                <c:pt idx="160">
                  <c:v>479.57142857142856</c:v>
                </c:pt>
                <c:pt idx="161">
                  <c:v>479.57142857142856</c:v>
                </c:pt>
                <c:pt idx="162">
                  <c:v>479.57142857142856</c:v>
                </c:pt>
                <c:pt idx="163">
                  <c:v>479.57142857142856</c:v>
                </c:pt>
                <c:pt idx="164">
                  <c:v>494.28571428571428</c:v>
                </c:pt>
                <c:pt idx="165">
                  <c:v>494.28571428571428</c:v>
                </c:pt>
                <c:pt idx="166">
                  <c:v>494.28571428571428</c:v>
                </c:pt>
                <c:pt idx="167">
                  <c:v>494.28571428571428</c:v>
                </c:pt>
                <c:pt idx="168">
                  <c:v>494.28571428571428</c:v>
                </c:pt>
                <c:pt idx="169">
                  <c:v>494.28571428571428</c:v>
                </c:pt>
                <c:pt idx="170">
                  <c:v>494.28571428571428</c:v>
                </c:pt>
                <c:pt idx="171">
                  <c:v>487.85714285714283</c:v>
                </c:pt>
                <c:pt idx="172">
                  <c:v>487.85714285714283</c:v>
                </c:pt>
                <c:pt idx="173">
                  <c:v>487.85714285714283</c:v>
                </c:pt>
                <c:pt idx="174">
                  <c:v>487.85714285714283</c:v>
                </c:pt>
                <c:pt idx="175">
                  <c:v>487.85714285714283</c:v>
                </c:pt>
                <c:pt idx="176">
                  <c:v>487.85714285714283</c:v>
                </c:pt>
                <c:pt idx="177">
                  <c:v>487.85714285714283</c:v>
                </c:pt>
                <c:pt idx="178">
                  <c:v>489.57142857142856</c:v>
                </c:pt>
                <c:pt idx="179">
                  <c:v>489.57142857142856</c:v>
                </c:pt>
                <c:pt idx="180">
                  <c:v>489.57142857142856</c:v>
                </c:pt>
                <c:pt idx="181">
                  <c:v>489.57142857142856</c:v>
                </c:pt>
                <c:pt idx="182">
                  <c:v>489.57142857142856</c:v>
                </c:pt>
                <c:pt idx="183">
                  <c:v>489.57142857142856</c:v>
                </c:pt>
                <c:pt idx="184">
                  <c:v>489.57142857142856</c:v>
                </c:pt>
                <c:pt idx="185">
                  <c:v>493</c:v>
                </c:pt>
                <c:pt idx="186">
                  <c:v>493</c:v>
                </c:pt>
                <c:pt idx="187">
                  <c:v>493</c:v>
                </c:pt>
                <c:pt idx="188">
                  <c:v>493</c:v>
                </c:pt>
                <c:pt idx="189">
                  <c:v>493</c:v>
                </c:pt>
                <c:pt idx="190">
                  <c:v>493</c:v>
                </c:pt>
                <c:pt idx="191">
                  <c:v>493</c:v>
                </c:pt>
                <c:pt idx="192">
                  <c:v>478.42857142857144</c:v>
                </c:pt>
                <c:pt idx="193">
                  <c:v>478.42857142857144</c:v>
                </c:pt>
                <c:pt idx="194">
                  <c:v>478.42857142857144</c:v>
                </c:pt>
                <c:pt idx="195">
                  <c:v>478.42857142857144</c:v>
                </c:pt>
                <c:pt idx="196">
                  <c:v>478.42857142857144</c:v>
                </c:pt>
                <c:pt idx="197">
                  <c:v>478.42857142857144</c:v>
                </c:pt>
                <c:pt idx="198">
                  <c:v>478.42857142857144</c:v>
                </c:pt>
                <c:pt idx="199">
                  <c:v>493.85714285714283</c:v>
                </c:pt>
                <c:pt idx="200">
                  <c:v>493.85714285714283</c:v>
                </c:pt>
                <c:pt idx="201">
                  <c:v>493.85714285714283</c:v>
                </c:pt>
                <c:pt idx="202">
                  <c:v>493.85714285714283</c:v>
                </c:pt>
                <c:pt idx="203">
                  <c:v>493.85714285714283</c:v>
                </c:pt>
                <c:pt idx="204">
                  <c:v>493.85714285714283</c:v>
                </c:pt>
                <c:pt idx="205">
                  <c:v>493.85714285714283</c:v>
                </c:pt>
                <c:pt idx="206">
                  <c:v>498.71428571428572</c:v>
                </c:pt>
                <c:pt idx="207">
                  <c:v>498.71428571428572</c:v>
                </c:pt>
                <c:pt idx="208">
                  <c:v>498.71428571428572</c:v>
                </c:pt>
                <c:pt idx="209">
                  <c:v>498.71428571428572</c:v>
                </c:pt>
                <c:pt idx="210">
                  <c:v>498.71428571428572</c:v>
                </c:pt>
                <c:pt idx="211">
                  <c:v>498.71428571428572</c:v>
                </c:pt>
                <c:pt idx="212">
                  <c:v>498.71428571428572</c:v>
                </c:pt>
                <c:pt idx="213">
                  <c:v>477.14285714285717</c:v>
                </c:pt>
                <c:pt idx="214">
                  <c:v>477.14285714285717</c:v>
                </c:pt>
                <c:pt idx="215">
                  <c:v>477.14285714285717</c:v>
                </c:pt>
                <c:pt idx="216">
                  <c:v>477.14285714285717</c:v>
                </c:pt>
                <c:pt idx="217">
                  <c:v>477.14285714285717</c:v>
                </c:pt>
                <c:pt idx="218">
                  <c:v>477.14285714285717</c:v>
                </c:pt>
                <c:pt idx="219">
                  <c:v>477.14285714285717</c:v>
                </c:pt>
                <c:pt idx="220">
                  <c:v>496.57142857142856</c:v>
                </c:pt>
                <c:pt idx="221">
                  <c:v>496.57142857142856</c:v>
                </c:pt>
                <c:pt idx="222">
                  <c:v>496.57142857142856</c:v>
                </c:pt>
                <c:pt idx="223">
                  <c:v>496.57142857142856</c:v>
                </c:pt>
                <c:pt idx="224">
                  <c:v>496.57142857142856</c:v>
                </c:pt>
                <c:pt idx="225">
                  <c:v>496.57142857142856</c:v>
                </c:pt>
                <c:pt idx="226">
                  <c:v>496.57142857142856</c:v>
                </c:pt>
                <c:pt idx="227">
                  <c:v>491.57142857142856</c:v>
                </c:pt>
                <c:pt idx="228">
                  <c:v>491.57142857142856</c:v>
                </c:pt>
                <c:pt idx="229">
                  <c:v>491.57142857142856</c:v>
                </c:pt>
                <c:pt idx="230">
                  <c:v>491.57142857142856</c:v>
                </c:pt>
                <c:pt idx="231">
                  <c:v>491.57142857142856</c:v>
                </c:pt>
                <c:pt idx="232">
                  <c:v>491.57142857142856</c:v>
                </c:pt>
                <c:pt idx="233">
                  <c:v>491.57142857142856</c:v>
                </c:pt>
                <c:pt idx="234">
                  <c:v>503.42857142857144</c:v>
                </c:pt>
                <c:pt idx="235">
                  <c:v>503.42857142857144</c:v>
                </c:pt>
                <c:pt idx="236">
                  <c:v>503.42857142857144</c:v>
                </c:pt>
                <c:pt idx="237">
                  <c:v>503.42857142857144</c:v>
                </c:pt>
                <c:pt idx="238">
                  <c:v>503.42857142857144</c:v>
                </c:pt>
                <c:pt idx="239">
                  <c:v>503.42857142857144</c:v>
                </c:pt>
                <c:pt idx="240">
                  <c:v>503.42857142857144</c:v>
                </c:pt>
                <c:pt idx="241">
                  <c:v>491.85714285714283</c:v>
                </c:pt>
                <c:pt idx="242">
                  <c:v>491.85714285714283</c:v>
                </c:pt>
                <c:pt idx="243">
                  <c:v>491.85714285714283</c:v>
                </c:pt>
                <c:pt idx="244">
                  <c:v>491.85714285714283</c:v>
                </c:pt>
                <c:pt idx="245">
                  <c:v>491.85714285714283</c:v>
                </c:pt>
                <c:pt idx="246">
                  <c:v>491.85714285714283</c:v>
                </c:pt>
                <c:pt idx="247">
                  <c:v>491.85714285714283</c:v>
                </c:pt>
                <c:pt idx="248">
                  <c:v>499.85714285714283</c:v>
                </c:pt>
                <c:pt idx="249">
                  <c:v>499.85714285714283</c:v>
                </c:pt>
                <c:pt idx="250">
                  <c:v>499.85714285714283</c:v>
                </c:pt>
                <c:pt idx="251">
                  <c:v>499.85714285714283</c:v>
                </c:pt>
                <c:pt idx="252">
                  <c:v>499.85714285714283</c:v>
                </c:pt>
                <c:pt idx="253">
                  <c:v>499.85714285714283</c:v>
                </c:pt>
                <c:pt idx="254">
                  <c:v>499.85714285714283</c:v>
                </c:pt>
                <c:pt idx="255">
                  <c:v>481</c:v>
                </c:pt>
                <c:pt idx="256">
                  <c:v>481</c:v>
                </c:pt>
                <c:pt idx="257">
                  <c:v>481</c:v>
                </c:pt>
                <c:pt idx="258">
                  <c:v>481</c:v>
                </c:pt>
                <c:pt idx="259">
                  <c:v>481</c:v>
                </c:pt>
                <c:pt idx="260">
                  <c:v>481</c:v>
                </c:pt>
                <c:pt idx="261">
                  <c:v>481</c:v>
                </c:pt>
                <c:pt idx="262">
                  <c:v>476.14285714285717</c:v>
                </c:pt>
                <c:pt idx="263">
                  <c:v>476.14285714285717</c:v>
                </c:pt>
                <c:pt idx="264">
                  <c:v>476.14285714285717</c:v>
                </c:pt>
                <c:pt idx="265">
                  <c:v>476.14285714285717</c:v>
                </c:pt>
                <c:pt idx="266">
                  <c:v>476.14285714285717</c:v>
                </c:pt>
                <c:pt idx="267">
                  <c:v>476.14285714285717</c:v>
                </c:pt>
                <c:pt idx="268">
                  <c:v>476.14285714285717</c:v>
                </c:pt>
                <c:pt idx="269">
                  <c:v>442.85714285714283</c:v>
                </c:pt>
                <c:pt idx="270">
                  <c:v>442.85714285714283</c:v>
                </c:pt>
                <c:pt idx="271">
                  <c:v>442.85714285714283</c:v>
                </c:pt>
                <c:pt idx="272">
                  <c:v>442.85714285714283</c:v>
                </c:pt>
                <c:pt idx="273">
                  <c:v>442.85714285714283</c:v>
                </c:pt>
                <c:pt idx="274">
                  <c:v>442.85714285714283</c:v>
                </c:pt>
                <c:pt idx="275">
                  <c:v>442.85714285714283</c:v>
                </c:pt>
                <c:pt idx="276">
                  <c:v>463.71428571428572</c:v>
                </c:pt>
                <c:pt idx="277">
                  <c:v>463.71428571428572</c:v>
                </c:pt>
                <c:pt idx="278">
                  <c:v>463.71428571428572</c:v>
                </c:pt>
                <c:pt idx="279">
                  <c:v>463.71428571428572</c:v>
                </c:pt>
                <c:pt idx="280">
                  <c:v>463.71428571428572</c:v>
                </c:pt>
                <c:pt idx="281">
                  <c:v>463.71428571428572</c:v>
                </c:pt>
                <c:pt idx="282">
                  <c:v>463.71428571428572</c:v>
                </c:pt>
                <c:pt idx="283">
                  <c:v>451.71428571428572</c:v>
                </c:pt>
                <c:pt idx="284">
                  <c:v>451.71428571428572</c:v>
                </c:pt>
                <c:pt idx="285">
                  <c:v>451.71428571428572</c:v>
                </c:pt>
                <c:pt idx="286">
                  <c:v>451.71428571428572</c:v>
                </c:pt>
                <c:pt idx="287">
                  <c:v>451.71428571428572</c:v>
                </c:pt>
                <c:pt idx="288">
                  <c:v>451.71428571428572</c:v>
                </c:pt>
                <c:pt idx="289">
                  <c:v>451.71428571428572</c:v>
                </c:pt>
                <c:pt idx="290">
                  <c:v>449.57142857142856</c:v>
                </c:pt>
                <c:pt idx="291">
                  <c:v>449.57142857142856</c:v>
                </c:pt>
                <c:pt idx="292">
                  <c:v>449.57142857142856</c:v>
                </c:pt>
                <c:pt idx="293">
                  <c:v>449.57142857142856</c:v>
                </c:pt>
                <c:pt idx="294">
                  <c:v>449.57142857142856</c:v>
                </c:pt>
                <c:pt idx="295">
                  <c:v>449.57142857142856</c:v>
                </c:pt>
                <c:pt idx="296">
                  <c:v>449.57142857142856</c:v>
                </c:pt>
                <c:pt idx="297">
                  <c:v>449.85714285714283</c:v>
                </c:pt>
                <c:pt idx="298">
                  <c:v>449.85714285714283</c:v>
                </c:pt>
                <c:pt idx="299">
                  <c:v>449.85714285714283</c:v>
                </c:pt>
                <c:pt idx="300">
                  <c:v>449.85714285714283</c:v>
                </c:pt>
                <c:pt idx="301">
                  <c:v>449.85714285714283</c:v>
                </c:pt>
                <c:pt idx="302">
                  <c:v>449.85714285714283</c:v>
                </c:pt>
                <c:pt idx="303">
                  <c:v>449.85714285714283</c:v>
                </c:pt>
                <c:pt idx="304">
                  <c:v>440.28571428571428</c:v>
                </c:pt>
                <c:pt idx="305">
                  <c:v>440.28571428571428</c:v>
                </c:pt>
                <c:pt idx="306">
                  <c:v>440.28571428571428</c:v>
                </c:pt>
                <c:pt idx="307">
                  <c:v>440.28571428571428</c:v>
                </c:pt>
                <c:pt idx="308">
                  <c:v>440.28571428571428</c:v>
                </c:pt>
                <c:pt idx="309">
                  <c:v>440.28571428571428</c:v>
                </c:pt>
                <c:pt idx="310">
                  <c:v>440.28571428571428</c:v>
                </c:pt>
                <c:pt idx="311">
                  <c:v>424.14285714285717</c:v>
                </c:pt>
                <c:pt idx="312">
                  <c:v>424.14285714285717</c:v>
                </c:pt>
                <c:pt idx="313">
                  <c:v>424.14285714285717</c:v>
                </c:pt>
                <c:pt idx="314">
                  <c:v>424.14285714285717</c:v>
                </c:pt>
                <c:pt idx="315">
                  <c:v>424.14285714285717</c:v>
                </c:pt>
                <c:pt idx="316">
                  <c:v>424.14285714285717</c:v>
                </c:pt>
                <c:pt idx="317">
                  <c:v>424.14285714285717</c:v>
                </c:pt>
                <c:pt idx="318">
                  <c:v>433.28571428571428</c:v>
                </c:pt>
                <c:pt idx="319">
                  <c:v>433.28571428571428</c:v>
                </c:pt>
                <c:pt idx="320">
                  <c:v>433.28571428571428</c:v>
                </c:pt>
                <c:pt idx="321">
                  <c:v>433.28571428571428</c:v>
                </c:pt>
                <c:pt idx="322">
                  <c:v>433.28571428571428</c:v>
                </c:pt>
                <c:pt idx="323">
                  <c:v>433.28571428571428</c:v>
                </c:pt>
                <c:pt idx="324">
                  <c:v>433.28571428571428</c:v>
                </c:pt>
                <c:pt idx="325">
                  <c:v>425.71428571428572</c:v>
                </c:pt>
                <c:pt idx="326">
                  <c:v>425.71428571428572</c:v>
                </c:pt>
                <c:pt idx="327">
                  <c:v>425.71428571428572</c:v>
                </c:pt>
                <c:pt idx="328">
                  <c:v>425.71428571428572</c:v>
                </c:pt>
                <c:pt idx="329">
                  <c:v>425.71428571428572</c:v>
                </c:pt>
                <c:pt idx="330">
                  <c:v>425.71428571428572</c:v>
                </c:pt>
                <c:pt idx="331">
                  <c:v>425.71428571428572</c:v>
                </c:pt>
                <c:pt idx="332">
                  <c:v>426.57142857142856</c:v>
                </c:pt>
                <c:pt idx="333">
                  <c:v>426.57142857142856</c:v>
                </c:pt>
                <c:pt idx="334">
                  <c:v>426.57142857142856</c:v>
                </c:pt>
                <c:pt idx="335">
                  <c:v>426.57142857142856</c:v>
                </c:pt>
                <c:pt idx="336">
                  <c:v>426.57142857142856</c:v>
                </c:pt>
                <c:pt idx="337">
                  <c:v>426.57142857142856</c:v>
                </c:pt>
                <c:pt idx="338">
                  <c:v>426.57142857142856</c:v>
                </c:pt>
                <c:pt idx="339">
                  <c:v>422.42857142857144</c:v>
                </c:pt>
                <c:pt idx="340">
                  <c:v>422.42857142857144</c:v>
                </c:pt>
                <c:pt idx="341">
                  <c:v>422.42857142857144</c:v>
                </c:pt>
                <c:pt idx="342">
                  <c:v>422.42857142857144</c:v>
                </c:pt>
                <c:pt idx="343">
                  <c:v>422.42857142857144</c:v>
                </c:pt>
                <c:pt idx="344">
                  <c:v>422.42857142857144</c:v>
                </c:pt>
                <c:pt idx="345">
                  <c:v>422.42857142857144</c:v>
                </c:pt>
                <c:pt idx="346">
                  <c:v>427.71428571428572</c:v>
                </c:pt>
                <c:pt idx="347">
                  <c:v>427.71428571428572</c:v>
                </c:pt>
                <c:pt idx="348">
                  <c:v>427.71428571428572</c:v>
                </c:pt>
                <c:pt idx="349">
                  <c:v>427.71428571428572</c:v>
                </c:pt>
                <c:pt idx="350">
                  <c:v>427.71428571428572</c:v>
                </c:pt>
                <c:pt idx="351">
                  <c:v>427.71428571428572</c:v>
                </c:pt>
                <c:pt idx="352">
                  <c:v>427.71428571428572</c:v>
                </c:pt>
                <c:pt idx="353">
                  <c:v>421.42857142857144</c:v>
                </c:pt>
                <c:pt idx="354">
                  <c:v>421.42857142857144</c:v>
                </c:pt>
                <c:pt idx="355">
                  <c:v>421.42857142857144</c:v>
                </c:pt>
                <c:pt idx="356">
                  <c:v>421.42857142857144</c:v>
                </c:pt>
                <c:pt idx="357">
                  <c:v>421.42857142857144</c:v>
                </c:pt>
                <c:pt idx="358">
                  <c:v>421.42857142857144</c:v>
                </c:pt>
                <c:pt idx="359">
                  <c:v>421.42857142857144</c:v>
                </c:pt>
                <c:pt idx="360">
                  <c:v>411.57142857142856</c:v>
                </c:pt>
                <c:pt idx="361">
                  <c:v>411.57142857142856</c:v>
                </c:pt>
                <c:pt idx="362">
                  <c:v>411.57142857142856</c:v>
                </c:pt>
                <c:pt idx="363">
                  <c:v>411.57142857142856</c:v>
                </c:pt>
                <c:pt idx="364">
                  <c:v>411.57142857142856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95-45AB-B0F1-D74ECACAF66B}"/>
            </c:ext>
          </c:extLst>
        </c:ser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95-45AB-B0F1-D74ECACAF66B}"/>
            </c:ext>
          </c:extLst>
        </c:ser>
        <c:ser>
          <c:idx val="6"/>
          <c:order val="6"/>
          <c:tx>
            <c:strRef>
              <c:f>'Charting it to make it obvious'!$I$1</c:f>
              <c:strCache>
                <c:ptCount val="1"/>
                <c:pt idx="0">
                  <c:v>Total 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5"/>
              <c:layout>
                <c:manualLayout>
                  <c:x val="2.4002146790474719E-2"/>
                  <c:y val="-0.26267713436646867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rgbClr val="002060"/>
                        </a:solidFill>
                      </a:rPr>
                      <a:t>Beginning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"Vaccinations"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Mar2021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659009535572755E-2"/>
                      <c:h val="7.795167133033990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7F95-45AB-B0F1-D74ECACAF66B}"/>
                </c:ext>
              </c:extLst>
            </c:dLbl>
            <c:dLbl>
              <c:idx val="154"/>
              <c:layout>
                <c:manualLayout>
                  <c:x val="-3.3578431372549018E-2"/>
                  <c:y val="-1.8117828246675776E-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rgbClr val="002060"/>
                        </a:solidFill>
                      </a:rPr>
                      <a:t>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>
                      <a:glow rad="38100">
                        <a:srgbClr val="002060"/>
                      </a:glow>
                      <a:softEdge rad="0"/>
                    </a:effectLst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obvious'!$I$2:$I$366</c:f>
              <c:numCache>
                <c:formatCode>0.0</c:formatCode>
                <c:ptCount val="365"/>
                <c:pt idx="0">
                  <c:v>438.14285714285717</c:v>
                </c:pt>
                <c:pt idx="1">
                  <c:v>426.71428571428572</c:v>
                </c:pt>
                <c:pt idx="2">
                  <c:v>426.71428571428572</c:v>
                </c:pt>
                <c:pt idx="3">
                  <c:v>426.71428571428572</c:v>
                </c:pt>
                <c:pt idx="4">
                  <c:v>426.71428571428572</c:v>
                </c:pt>
                <c:pt idx="5">
                  <c:v>426.71428571428572</c:v>
                </c:pt>
                <c:pt idx="6">
                  <c:v>426.71428571428572</c:v>
                </c:pt>
                <c:pt idx="7">
                  <c:v>426.71428571428572</c:v>
                </c:pt>
                <c:pt idx="8">
                  <c:v>432.71428571428572</c:v>
                </c:pt>
                <c:pt idx="9">
                  <c:v>432.71428571428572</c:v>
                </c:pt>
                <c:pt idx="10">
                  <c:v>432.71428571428572</c:v>
                </c:pt>
                <c:pt idx="11">
                  <c:v>432.71428571428572</c:v>
                </c:pt>
                <c:pt idx="12">
                  <c:v>432.71428571428572</c:v>
                </c:pt>
                <c:pt idx="13">
                  <c:v>432.71428571428572</c:v>
                </c:pt>
                <c:pt idx="14">
                  <c:v>432.71428571428572</c:v>
                </c:pt>
                <c:pt idx="15">
                  <c:v>421.42857142857144</c:v>
                </c:pt>
                <c:pt idx="16">
                  <c:v>421.42857142857144</c:v>
                </c:pt>
                <c:pt idx="17">
                  <c:v>421.42857142857144</c:v>
                </c:pt>
                <c:pt idx="18">
                  <c:v>421.42857142857144</c:v>
                </c:pt>
                <c:pt idx="19">
                  <c:v>421.42857142857144</c:v>
                </c:pt>
                <c:pt idx="20">
                  <c:v>421.42857142857144</c:v>
                </c:pt>
                <c:pt idx="21">
                  <c:v>421.42857142857144</c:v>
                </c:pt>
                <c:pt idx="22">
                  <c:v>449.71428571428572</c:v>
                </c:pt>
                <c:pt idx="23">
                  <c:v>449.71428571428572</c:v>
                </c:pt>
                <c:pt idx="24">
                  <c:v>449.71428571428572</c:v>
                </c:pt>
                <c:pt idx="25">
                  <c:v>449.71428571428572</c:v>
                </c:pt>
                <c:pt idx="26">
                  <c:v>449.71428571428572</c:v>
                </c:pt>
                <c:pt idx="27">
                  <c:v>449.71428571428572</c:v>
                </c:pt>
                <c:pt idx="28">
                  <c:v>449.71428571428572</c:v>
                </c:pt>
                <c:pt idx="29">
                  <c:v>420.57142857142856</c:v>
                </c:pt>
                <c:pt idx="30">
                  <c:v>420.57142857142856</c:v>
                </c:pt>
                <c:pt idx="31">
                  <c:v>420.57142857142856</c:v>
                </c:pt>
                <c:pt idx="32">
                  <c:v>420.57142857142856</c:v>
                </c:pt>
                <c:pt idx="33">
                  <c:v>420.57142857142856</c:v>
                </c:pt>
                <c:pt idx="34">
                  <c:v>420.57142857142856</c:v>
                </c:pt>
                <c:pt idx="35">
                  <c:v>420.57142857142856</c:v>
                </c:pt>
                <c:pt idx="36">
                  <c:v>438.28571428571428</c:v>
                </c:pt>
                <c:pt idx="37">
                  <c:v>438.28571428571428</c:v>
                </c:pt>
                <c:pt idx="38">
                  <c:v>438.28571428571428</c:v>
                </c:pt>
                <c:pt idx="39">
                  <c:v>438.28571428571428</c:v>
                </c:pt>
                <c:pt idx="40">
                  <c:v>438.28571428571428</c:v>
                </c:pt>
                <c:pt idx="41">
                  <c:v>438.28571428571428</c:v>
                </c:pt>
                <c:pt idx="42">
                  <c:v>438.28571428571428</c:v>
                </c:pt>
                <c:pt idx="43">
                  <c:v>423.14285714285717</c:v>
                </c:pt>
                <c:pt idx="44">
                  <c:v>423.14285714285717</c:v>
                </c:pt>
                <c:pt idx="45">
                  <c:v>423.14285714285717</c:v>
                </c:pt>
                <c:pt idx="46">
                  <c:v>423.14285714285717</c:v>
                </c:pt>
                <c:pt idx="47">
                  <c:v>423.14285714285717</c:v>
                </c:pt>
                <c:pt idx="48">
                  <c:v>423.14285714285717</c:v>
                </c:pt>
                <c:pt idx="49">
                  <c:v>423.14285714285717</c:v>
                </c:pt>
                <c:pt idx="50">
                  <c:v>419.14285714285717</c:v>
                </c:pt>
                <c:pt idx="51">
                  <c:v>419.14285714285717</c:v>
                </c:pt>
                <c:pt idx="52">
                  <c:v>419.14285714285717</c:v>
                </c:pt>
                <c:pt idx="53">
                  <c:v>419.14285714285717</c:v>
                </c:pt>
                <c:pt idx="54">
                  <c:v>419.14285714285717</c:v>
                </c:pt>
                <c:pt idx="55">
                  <c:v>419.14285714285717</c:v>
                </c:pt>
                <c:pt idx="56">
                  <c:v>419.14285714285717</c:v>
                </c:pt>
                <c:pt idx="57">
                  <c:v>435.42857142857144</c:v>
                </c:pt>
                <c:pt idx="58">
                  <c:v>435.42857142857144</c:v>
                </c:pt>
                <c:pt idx="59">
                  <c:v>435.42857142857144</c:v>
                </c:pt>
                <c:pt idx="60">
                  <c:v>435.42857142857144</c:v>
                </c:pt>
                <c:pt idx="61">
                  <c:v>435.42857142857144</c:v>
                </c:pt>
                <c:pt idx="62">
                  <c:v>435.42857142857144</c:v>
                </c:pt>
                <c:pt idx="63">
                  <c:v>435.42857142857144</c:v>
                </c:pt>
                <c:pt idx="64">
                  <c:v>438.42857142857144</c:v>
                </c:pt>
                <c:pt idx="65">
                  <c:v>438.42857142857144</c:v>
                </c:pt>
                <c:pt idx="66">
                  <c:v>438.42857142857144</c:v>
                </c:pt>
                <c:pt idx="67">
                  <c:v>438.42857142857144</c:v>
                </c:pt>
                <c:pt idx="68">
                  <c:v>438.42857142857144</c:v>
                </c:pt>
                <c:pt idx="69">
                  <c:v>438.42857142857144</c:v>
                </c:pt>
                <c:pt idx="70">
                  <c:v>438.42857142857144</c:v>
                </c:pt>
                <c:pt idx="71">
                  <c:v>445.28571428571428</c:v>
                </c:pt>
                <c:pt idx="72">
                  <c:v>445.28571428571428</c:v>
                </c:pt>
                <c:pt idx="73">
                  <c:v>445.28571428571428</c:v>
                </c:pt>
                <c:pt idx="74">
                  <c:v>445.28571428571428</c:v>
                </c:pt>
                <c:pt idx="75">
                  <c:v>445.28571428571428</c:v>
                </c:pt>
                <c:pt idx="76">
                  <c:v>445.28571428571428</c:v>
                </c:pt>
                <c:pt idx="77">
                  <c:v>445.28571428571428</c:v>
                </c:pt>
                <c:pt idx="78">
                  <c:v>440.57142857142856</c:v>
                </c:pt>
                <c:pt idx="79">
                  <c:v>440.57142857142856</c:v>
                </c:pt>
                <c:pt idx="80">
                  <c:v>440.57142857142856</c:v>
                </c:pt>
                <c:pt idx="81">
                  <c:v>440.57142857142856</c:v>
                </c:pt>
                <c:pt idx="82">
                  <c:v>440.57142857142856</c:v>
                </c:pt>
                <c:pt idx="83">
                  <c:v>440.57142857142856</c:v>
                </c:pt>
                <c:pt idx="84">
                  <c:v>440.57142857142856</c:v>
                </c:pt>
                <c:pt idx="85">
                  <c:v>433.85714285714283</c:v>
                </c:pt>
                <c:pt idx="86">
                  <c:v>433.85714285714283</c:v>
                </c:pt>
                <c:pt idx="87">
                  <c:v>433.85714285714283</c:v>
                </c:pt>
                <c:pt idx="88">
                  <c:v>433.85714285714283</c:v>
                </c:pt>
                <c:pt idx="89">
                  <c:v>433.85714285714283</c:v>
                </c:pt>
                <c:pt idx="90">
                  <c:v>433.85714285714283</c:v>
                </c:pt>
                <c:pt idx="91">
                  <c:v>433.85714285714283</c:v>
                </c:pt>
                <c:pt idx="92">
                  <c:v>442</c:v>
                </c:pt>
                <c:pt idx="93">
                  <c:v>442</c:v>
                </c:pt>
                <c:pt idx="94">
                  <c:v>442</c:v>
                </c:pt>
                <c:pt idx="95">
                  <c:v>442</c:v>
                </c:pt>
                <c:pt idx="96">
                  <c:v>442</c:v>
                </c:pt>
                <c:pt idx="97">
                  <c:v>442</c:v>
                </c:pt>
                <c:pt idx="98">
                  <c:v>442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464.42857142857144</c:v>
                </c:pt>
                <c:pt idx="107">
                  <c:v>464.42857142857144</c:v>
                </c:pt>
                <c:pt idx="108">
                  <c:v>464.42857142857144</c:v>
                </c:pt>
                <c:pt idx="109">
                  <c:v>464.42857142857144</c:v>
                </c:pt>
                <c:pt idx="110">
                  <c:v>464.42857142857144</c:v>
                </c:pt>
                <c:pt idx="111">
                  <c:v>464.42857142857144</c:v>
                </c:pt>
                <c:pt idx="112">
                  <c:v>464.42857142857144</c:v>
                </c:pt>
                <c:pt idx="113">
                  <c:v>463.14285714285717</c:v>
                </c:pt>
                <c:pt idx="114">
                  <c:v>463.14285714285717</c:v>
                </c:pt>
                <c:pt idx="115">
                  <c:v>463.14285714285717</c:v>
                </c:pt>
                <c:pt idx="116">
                  <c:v>463.14285714285717</c:v>
                </c:pt>
                <c:pt idx="117">
                  <c:v>463.14285714285717</c:v>
                </c:pt>
                <c:pt idx="118">
                  <c:v>463.14285714285717</c:v>
                </c:pt>
                <c:pt idx="119">
                  <c:v>463.14285714285717</c:v>
                </c:pt>
                <c:pt idx="120">
                  <c:v>467.42857142857144</c:v>
                </c:pt>
                <c:pt idx="121">
                  <c:v>467.42857142857144</c:v>
                </c:pt>
                <c:pt idx="122">
                  <c:v>467.42857142857144</c:v>
                </c:pt>
                <c:pt idx="123">
                  <c:v>467.42857142857144</c:v>
                </c:pt>
                <c:pt idx="124">
                  <c:v>467.42857142857144</c:v>
                </c:pt>
                <c:pt idx="125">
                  <c:v>467.42857142857144</c:v>
                </c:pt>
                <c:pt idx="126">
                  <c:v>467.42857142857144</c:v>
                </c:pt>
                <c:pt idx="127">
                  <c:v>480.28571428571428</c:v>
                </c:pt>
                <c:pt idx="128">
                  <c:v>480.28571428571428</c:v>
                </c:pt>
                <c:pt idx="129">
                  <c:v>480.28571428571428</c:v>
                </c:pt>
                <c:pt idx="130">
                  <c:v>480.28571428571428</c:v>
                </c:pt>
                <c:pt idx="131">
                  <c:v>480.28571428571428</c:v>
                </c:pt>
                <c:pt idx="132">
                  <c:v>480.28571428571428</c:v>
                </c:pt>
                <c:pt idx="133">
                  <c:v>480.28571428571428</c:v>
                </c:pt>
                <c:pt idx="134">
                  <c:v>480.28571428571428</c:v>
                </c:pt>
                <c:pt idx="135">
                  <c:v>480.28571428571428</c:v>
                </c:pt>
                <c:pt idx="136">
                  <c:v>480.28571428571428</c:v>
                </c:pt>
                <c:pt idx="137">
                  <c:v>480.28571428571428</c:v>
                </c:pt>
                <c:pt idx="138">
                  <c:v>480.28571428571428</c:v>
                </c:pt>
                <c:pt idx="139">
                  <c:v>480.28571428571428</c:v>
                </c:pt>
                <c:pt idx="140">
                  <c:v>480.28571428571428</c:v>
                </c:pt>
                <c:pt idx="141">
                  <c:v>479.71428571428572</c:v>
                </c:pt>
                <c:pt idx="142">
                  <c:v>479.71428571428572</c:v>
                </c:pt>
                <c:pt idx="143">
                  <c:v>479.71428571428572</c:v>
                </c:pt>
                <c:pt idx="144">
                  <c:v>479.71428571428572</c:v>
                </c:pt>
                <c:pt idx="145">
                  <c:v>479.71428571428572</c:v>
                </c:pt>
                <c:pt idx="146">
                  <c:v>479.71428571428572</c:v>
                </c:pt>
                <c:pt idx="147">
                  <c:v>479.71428571428572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481.57142857142856</c:v>
                </c:pt>
                <c:pt idx="156">
                  <c:v>481.57142857142856</c:v>
                </c:pt>
                <c:pt idx="157">
                  <c:v>481.57142857142856</c:v>
                </c:pt>
                <c:pt idx="158">
                  <c:v>481.57142857142856</c:v>
                </c:pt>
                <c:pt idx="159">
                  <c:v>481.57142857142856</c:v>
                </c:pt>
                <c:pt idx="160">
                  <c:v>481.57142857142856</c:v>
                </c:pt>
                <c:pt idx="161">
                  <c:v>481.57142857142856</c:v>
                </c:pt>
                <c:pt idx="162">
                  <c:v>508</c:v>
                </c:pt>
                <c:pt idx="163">
                  <c:v>508</c:v>
                </c:pt>
                <c:pt idx="164">
                  <c:v>508</c:v>
                </c:pt>
                <c:pt idx="165">
                  <c:v>508</c:v>
                </c:pt>
                <c:pt idx="166">
                  <c:v>508</c:v>
                </c:pt>
                <c:pt idx="167">
                  <c:v>508</c:v>
                </c:pt>
                <c:pt idx="168">
                  <c:v>508</c:v>
                </c:pt>
                <c:pt idx="169">
                  <c:v>498.14285714285717</c:v>
                </c:pt>
                <c:pt idx="170">
                  <c:v>498.14285714285717</c:v>
                </c:pt>
                <c:pt idx="171">
                  <c:v>498.14285714285717</c:v>
                </c:pt>
                <c:pt idx="172">
                  <c:v>498.14285714285717</c:v>
                </c:pt>
                <c:pt idx="173">
                  <c:v>498.14285714285717</c:v>
                </c:pt>
                <c:pt idx="174">
                  <c:v>498.14285714285717</c:v>
                </c:pt>
                <c:pt idx="175">
                  <c:v>498.14285714285717</c:v>
                </c:pt>
                <c:pt idx="176">
                  <c:v>493</c:v>
                </c:pt>
                <c:pt idx="177">
                  <c:v>493</c:v>
                </c:pt>
                <c:pt idx="178">
                  <c:v>493</c:v>
                </c:pt>
                <c:pt idx="179">
                  <c:v>493</c:v>
                </c:pt>
                <c:pt idx="180">
                  <c:v>493</c:v>
                </c:pt>
                <c:pt idx="181">
                  <c:v>493</c:v>
                </c:pt>
                <c:pt idx="182">
                  <c:v>493</c:v>
                </c:pt>
                <c:pt idx="183">
                  <c:v>494.71428571428572</c:v>
                </c:pt>
                <c:pt idx="184">
                  <c:v>494.71428571428572</c:v>
                </c:pt>
                <c:pt idx="185">
                  <c:v>494.71428571428572</c:v>
                </c:pt>
                <c:pt idx="186">
                  <c:v>494.71428571428572</c:v>
                </c:pt>
                <c:pt idx="187">
                  <c:v>494.71428571428572</c:v>
                </c:pt>
                <c:pt idx="188">
                  <c:v>494.71428571428572</c:v>
                </c:pt>
                <c:pt idx="189">
                  <c:v>494.71428571428572</c:v>
                </c:pt>
                <c:pt idx="190">
                  <c:v>505.57142857142856</c:v>
                </c:pt>
                <c:pt idx="191">
                  <c:v>505.57142857142856</c:v>
                </c:pt>
                <c:pt idx="192">
                  <c:v>505.57142857142856</c:v>
                </c:pt>
                <c:pt idx="193">
                  <c:v>505.57142857142856</c:v>
                </c:pt>
                <c:pt idx="194">
                  <c:v>505.57142857142856</c:v>
                </c:pt>
                <c:pt idx="195">
                  <c:v>505.57142857142856</c:v>
                </c:pt>
                <c:pt idx="196">
                  <c:v>505.57142857142856</c:v>
                </c:pt>
                <c:pt idx="197">
                  <c:v>512.14285714285711</c:v>
                </c:pt>
                <c:pt idx="198">
                  <c:v>512.14285714285711</c:v>
                </c:pt>
                <c:pt idx="199">
                  <c:v>512.14285714285711</c:v>
                </c:pt>
                <c:pt idx="200">
                  <c:v>512.14285714285711</c:v>
                </c:pt>
                <c:pt idx="201">
                  <c:v>512.14285714285711</c:v>
                </c:pt>
                <c:pt idx="202">
                  <c:v>512.14285714285711</c:v>
                </c:pt>
                <c:pt idx="203">
                  <c:v>512.14285714285711</c:v>
                </c:pt>
                <c:pt idx="204">
                  <c:v>516</c:v>
                </c:pt>
                <c:pt idx="205">
                  <c:v>516</c:v>
                </c:pt>
                <c:pt idx="206">
                  <c:v>516</c:v>
                </c:pt>
                <c:pt idx="207">
                  <c:v>516</c:v>
                </c:pt>
                <c:pt idx="208">
                  <c:v>516</c:v>
                </c:pt>
                <c:pt idx="209">
                  <c:v>516</c:v>
                </c:pt>
                <c:pt idx="210">
                  <c:v>516</c:v>
                </c:pt>
                <c:pt idx="211">
                  <c:v>523.42857142857144</c:v>
                </c:pt>
                <c:pt idx="212">
                  <c:v>523.42857142857144</c:v>
                </c:pt>
                <c:pt idx="213">
                  <c:v>523.42857142857144</c:v>
                </c:pt>
                <c:pt idx="214">
                  <c:v>523.42857142857144</c:v>
                </c:pt>
                <c:pt idx="215">
                  <c:v>523.42857142857144</c:v>
                </c:pt>
                <c:pt idx="216">
                  <c:v>523.42857142857144</c:v>
                </c:pt>
                <c:pt idx="217">
                  <c:v>523.42857142857144</c:v>
                </c:pt>
                <c:pt idx="218">
                  <c:v>494.85714285714283</c:v>
                </c:pt>
                <c:pt idx="219">
                  <c:v>494.85714285714283</c:v>
                </c:pt>
                <c:pt idx="220">
                  <c:v>494.85714285714283</c:v>
                </c:pt>
                <c:pt idx="221">
                  <c:v>494.85714285714283</c:v>
                </c:pt>
                <c:pt idx="222">
                  <c:v>494.85714285714283</c:v>
                </c:pt>
                <c:pt idx="223">
                  <c:v>494.85714285714283</c:v>
                </c:pt>
                <c:pt idx="224">
                  <c:v>494.85714285714283</c:v>
                </c:pt>
                <c:pt idx="225">
                  <c:v>489.42857142857144</c:v>
                </c:pt>
                <c:pt idx="226">
                  <c:v>489.42857142857144</c:v>
                </c:pt>
                <c:pt idx="227">
                  <c:v>489.42857142857144</c:v>
                </c:pt>
                <c:pt idx="228">
                  <c:v>489.42857142857144</c:v>
                </c:pt>
                <c:pt idx="229">
                  <c:v>489.42857142857144</c:v>
                </c:pt>
                <c:pt idx="230">
                  <c:v>489.42857142857144</c:v>
                </c:pt>
                <c:pt idx="231">
                  <c:v>489.42857142857144</c:v>
                </c:pt>
                <c:pt idx="232">
                  <c:v>499.14285714285717</c:v>
                </c:pt>
                <c:pt idx="233">
                  <c:v>499.14285714285717</c:v>
                </c:pt>
                <c:pt idx="234">
                  <c:v>499.14285714285717</c:v>
                </c:pt>
                <c:pt idx="235">
                  <c:v>499.14285714285717</c:v>
                </c:pt>
                <c:pt idx="236">
                  <c:v>499.14285714285717</c:v>
                </c:pt>
                <c:pt idx="237">
                  <c:v>499.14285714285717</c:v>
                </c:pt>
                <c:pt idx="238">
                  <c:v>499.14285714285717</c:v>
                </c:pt>
                <c:pt idx="239">
                  <c:v>487</c:v>
                </c:pt>
                <c:pt idx="240">
                  <c:v>487</c:v>
                </c:pt>
                <c:pt idx="241">
                  <c:v>487</c:v>
                </c:pt>
                <c:pt idx="242">
                  <c:v>487</c:v>
                </c:pt>
                <c:pt idx="243">
                  <c:v>487</c:v>
                </c:pt>
                <c:pt idx="244">
                  <c:v>487</c:v>
                </c:pt>
                <c:pt idx="245">
                  <c:v>487</c:v>
                </c:pt>
                <c:pt idx="246">
                  <c:v>497.28571428571428</c:v>
                </c:pt>
                <c:pt idx="247">
                  <c:v>497.28571428571428</c:v>
                </c:pt>
                <c:pt idx="248">
                  <c:v>497.28571428571428</c:v>
                </c:pt>
                <c:pt idx="249">
                  <c:v>497.28571428571428</c:v>
                </c:pt>
                <c:pt idx="250">
                  <c:v>497.28571428571428</c:v>
                </c:pt>
                <c:pt idx="251">
                  <c:v>497.28571428571428</c:v>
                </c:pt>
                <c:pt idx="252">
                  <c:v>497.28571428571428</c:v>
                </c:pt>
                <c:pt idx="253">
                  <c:v>486</c:v>
                </c:pt>
                <c:pt idx="254">
                  <c:v>486</c:v>
                </c:pt>
                <c:pt idx="255">
                  <c:v>486</c:v>
                </c:pt>
                <c:pt idx="256">
                  <c:v>486</c:v>
                </c:pt>
                <c:pt idx="257">
                  <c:v>486</c:v>
                </c:pt>
                <c:pt idx="258">
                  <c:v>486</c:v>
                </c:pt>
                <c:pt idx="259">
                  <c:v>486</c:v>
                </c:pt>
                <c:pt idx="260">
                  <c:v>496.85714285714283</c:v>
                </c:pt>
                <c:pt idx="261">
                  <c:v>496.85714285714283</c:v>
                </c:pt>
                <c:pt idx="262">
                  <c:v>496.85714285714283</c:v>
                </c:pt>
                <c:pt idx="263">
                  <c:v>496.85714285714283</c:v>
                </c:pt>
                <c:pt idx="264">
                  <c:v>496.85714285714283</c:v>
                </c:pt>
                <c:pt idx="265">
                  <c:v>496.85714285714283</c:v>
                </c:pt>
                <c:pt idx="266">
                  <c:v>496.85714285714283</c:v>
                </c:pt>
                <c:pt idx="267">
                  <c:v>479</c:v>
                </c:pt>
                <c:pt idx="268">
                  <c:v>479</c:v>
                </c:pt>
                <c:pt idx="269">
                  <c:v>479</c:v>
                </c:pt>
                <c:pt idx="270">
                  <c:v>479</c:v>
                </c:pt>
                <c:pt idx="271">
                  <c:v>479</c:v>
                </c:pt>
                <c:pt idx="272">
                  <c:v>479</c:v>
                </c:pt>
                <c:pt idx="273">
                  <c:v>479</c:v>
                </c:pt>
                <c:pt idx="274">
                  <c:v>501.85714285714283</c:v>
                </c:pt>
                <c:pt idx="275">
                  <c:v>501.85714285714283</c:v>
                </c:pt>
                <c:pt idx="276">
                  <c:v>501.85714285714283</c:v>
                </c:pt>
                <c:pt idx="277">
                  <c:v>501.85714285714283</c:v>
                </c:pt>
                <c:pt idx="278">
                  <c:v>501.85714285714283</c:v>
                </c:pt>
                <c:pt idx="279">
                  <c:v>501.85714285714283</c:v>
                </c:pt>
                <c:pt idx="280">
                  <c:v>501.85714285714283</c:v>
                </c:pt>
                <c:pt idx="281">
                  <c:v>483</c:v>
                </c:pt>
                <c:pt idx="282">
                  <c:v>483</c:v>
                </c:pt>
                <c:pt idx="283">
                  <c:v>483</c:v>
                </c:pt>
                <c:pt idx="284">
                  <c:v>483</c:v>
                </c:pt>
                <c:pt idx="285">
                  <c:v>483</c:v>
                </c:pt>
                <c:pt idx="286">
                  <c:v>483</c:v>
                </c:pt>
                <c:pt idx="287">
                  <c:v>483</c:v>
                </c:pt>
                <c:pt idx="288">
                  <c:v>476.85714285714283</c:v>
                </c:pt>
                <c:pt idx="289">
                  <c:v>476.85714285714283</c:v>
                </c:pt>
                <c:pt idx="290">
                  <c:v>476.85714285714283</c:v>
                </c:pt>
                <c:pt idx="291">
                  <c:v>476.85714285714283</c:v>
                </c:pt>
                <c:pt idx="292">
                  <c:v>476.85714285714283</c:v>
                </c:pt>
                <c:pt idx="293">
                  <c:v>476.85714285714283</c:v>
                </c:pt>
                <c:pt idx="294">
                  <c:v>476.85714285714283</c:v>
                </c:pt>
                <c:pt idx="295">
                  <c:v>477</c:v>
                </c:pt>
                <c:pt idx="296">
                  <c:v>477</c:v>
                </c:pt>
                <c:pt idx="297">
                  <c:v>477</c:v>
                </c:pt>
                <c:pt idx="298">
                  <c:v>477</c:v>
                </c:pt>
                <c:pt idx="299">
                  <c:v>477</c:v>
                </c:pt>
                <c:pt idx="300">
                  <c:v>477</c:v>
                </c:pt>
                <c:pt idx="301">
                  <c:v>477</c:v>
                </c:pt>
                <c:pt idx="302">
                  <c:v>471.85714285714283</c:v>
                </c:pt>
                <c:pt idx="303">
                  <c:v>471.85714285714283</c:v>
                </c:pt>
                <c:pt idx="304">
                  <c:v>471.85714285714283</c:v>
                </c:pt>
                <c:pt idx="305">
                  <c:v>471.85714285714283</c:v>
                </c:pt>
                <c:pt idx="306">
                  <c:v>471.85714285714283</c:v>
                </c:pt>
                <c:pt idx="307">
                  <c:v>471.85714285714283</c:v>
                </c:pt>
                <c:pt idx="308">
                  <c:v>471.85714285714283</c:v>
                </c:pt>
                <c:pt idx="309">
                  <c:v>469.28571428571428</c:v>
                </c:pt>
                <c:pt idx="310">
                  <c:v>469.28571428571428</c:v>
                </c:pt>
                <c:pt idx="311">
                  <c:v>469.28571428571428</c:v>
                </c:pt>
                <c:pt idx="312">
                  <c:v>469.28571428571428</c:v>
                </c:pt>
                <c:pt idx="313">
                  <c:v>469.28571428571428</c:v>
                </c:pt>
                <c:pt idx="314">
                  <c:v>469.28571428571428</c:v>
                </c:pt>
                <c:pt idx="315">
                  <c:v>469.28571428571428</c:v>
                </c:pt>
                <c:pt idx="316">
                  <c:v>450.28571428571428</c:v>
                </c:pt>
                <c:pt idx="317">
                  <c:v>450.28571428571428</c:v>
                </c:pt>
                <c:pt idx="318">
                  <c:v>450.28571428571428</c:v>
                </c:pt>
                <c:pt idx="319">
                  <c:v>450.28571428571428</c:v>
                </c:pt>
                <c:pt idx="320">
                  <c:v>450.28571428571428</c:v>
                </c:pt>
                <c:pt idx="321">
                  <c:v>450.28571428571428</c:v>
                </c:pt>
                <c:pt idx="322">
                  <c:v>450.28571428571428</c:v>
                </c:pt>
                <c:pt idx="323">
                  <c:v>471.85714285714283</c:v>
                </c:pt>
                <c:pt idx="324">
                  <c:v>471.85714285714283</c:v>
                </c:pt>
                <c:pt idx="325">
                  <c:v>471.85714285714283</c:v>
                </c:pt>
                <c:pt idx="326">
                  <c:v>471.85714285714283</c:v>
                </c:pt>
                <c:pt idx="327">
                  <c:v>471.85714285714283</c:v>
                </c:pt>
                <c:pt idx="328">
                  <c:v>471.85714285714283</c:v>
                </c:pt>
                <c:pt idx="329">
                  <c:v>471.85714285714283</c:v>
                </c:pt>
                <c:pt idx="330">
                  <c:v>461.71428571428572</c:v>
                </c:pt>
                <c:pt idx="331">
                  <c:v>461.71428571428572</c:v>
                </c:pt>
                <c:pt idx="332">
                  <c:v>461.71428571428572</c:v>
                </c:pt>
                <c:pt idx="333">
                  <c:v>461.71428571428572</c:v>
                </c:pt>
                <c:pt idx="334">
                  <c:v>461.71428571428572</c:v>
                </c:pt>
                <c:pt idx="335">
                  <c:v>461.71428571428572</c:v>
                </c:pt>
                <c:pt idx="336">
                  <c:v>461.71428571428572</c:v>
                </c:pt>
                <c:pt idx="337">
                  <c:v>461.85714285714283</c:v>
                </c:pt>
                <c:pt idx="338">
                  <c:v>461.85714285714283</c:v>
                </c:pt>
                <c:pt idx="339">
                  <c:v>461.85714285714283</c:v>
                </c:pt>
                <c:pt idx="340">
                  <c:v>461.85714285714283</c:v>
                </c:pt>
                <c:pt idx="341">
                  <c:v>461.85714285714283</c:v>
                </c:pt>
                <c:pt idx="342">
                  <c:v>461.85714285714283</c:v>
                </c:pt>
                <c:pt idx="343">
                  <c:v>461.85714285714283</c:v>
                </c:pt>
                <c:pt idx="344">
                  <c:v>449</c:v>
                </c:pt>
                <c:pt idx="345">
                  <c:v>449</c:v>
                </c:pt>
                <c:pt idx="346">
                  <c:v>449</c:v>
                </c:pt>
                <c:pt idx="347">
                  <c:v>449</c:v>
                </c:pt>
                <c:pt idx="348">
                  <c:v>449</c:v>
                </c:pt>
                <c:pt idx="349">
                  <c:v>449</c:v>
                </c:pt>
                <c:pt idx="350">
                  <c:v>449</c:v>
                </c:pt>
                <c:pt idx="351">
                  <c:v>460.14285714285717</c:v>
                </c:pt>
                <c:pt idx="352">
                  <c:v>460.14285714285717</c:v>
                </c:pt>
                <c:pt idx="353">
                  <c:v>460.14285714285717</c:v>
                </c:pt>
                <c:pt idx="354">
                  <c:v>460.14285714285717</c:v>
                </c:pt>
                <c:pt idx="355">
                  <c:v>460.14285714285717</c:v>
                </c:pt>
                <c:pt idx="356">
                  <c:v>460.14285714285717</c:v>
                </c:pt>
                <c:pt idx="357">
                  <c:v>460.14285714285717</c:v>
                </c:pt>
                <c:pt idx="358">
                  <c:v>474.85714285714283</c:v>
                </c:pt>
                <c:pt idx="359">
                  <c:v>474.85714285714283</c:v>
                </c:pt>
                <c:pt idx="360">
                  <c:v>474.85714285714283</c:v>
                </c:pt>
                <c:pt idx="361">
                  <c:v>474.85714285714283</c:v>
                </c:pt>
                <c:pt idx="362">
                  <c:v>474.85714285714283</c:v>
                </c:pt>
                <c:pt idx="363">
                  <c:v>474.85714285714283</c:v>
                </c:pt>
                <c:pt idx="364">
                  <c:v>474.85714285714283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95-45AB-B0F1-D74ECACAF66B}"/>
            </c:ext>
          </c:extLst>
        </c:ser>
        <c:ser>
          <c:idx val="7"/>
          <c:order val="7"/>
          <c:tx>
            <c:strRef>
              <c:f>'Charting it to make it obvious'!$J$1</c:f>
              <c:strCache>
                <c:ptCount val="1"/>
                <c:pt idx="0">
                  <c:v>Total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6"/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2022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obvious'!$J$2:$J$366</c:f>
              <c:numCache>
                <c:formatCode>0.0</c:formatCode>
                <c:ptCount val="365"/>
                <c:pt idx="0">
                  <c:v>452.14285714285717</c:v>
                </c:pt>
                <c:pt idx="1">
                  <c:v>452.14285714285717</c:v>
                </c:pt>
                <c:pt idx="2">
                  <c:v>452.14285714285717</c:v>
                </c:pt>
                <c:pt idx="3">
                  <c:v>452.14285714285717</c:v>
                </c:pt>
                <c:pt idx="4">
                  <c:v>452.14285714285717</c:v>
                </c:pt>
                <c:pt idx="5">
                  <c:v>452.14285714285717</c:v>
                </c:pt>
                <c:pt idx="6">
                  <c:v>452.14285714285717</c:v>
                </c:pt>
                <c:pt idx="7">
                  <c:v>475.85714285714283</c:v>
                </c:pt>
                <c:pt idx="8">
                  <c:v>475.85714285714283</c:v>
                </c:pt>
                <c:pt idx="9">
                  <c:v>475.85714285714283</c:v>
                </c:pt>
                <c:pt idx="10">
                  <c:v>475.85714285714283</c:v>
                </c:pt>
                <c:pt idx="11">
                  <c:v>475.85714285714283</c:v>
                </c:pt>
                <c:pt idx="12">
                  <c:v>475.85714285714283</c:v>
                </c:pt>
                <c:pt idx="13">
                  <c:v>475.85714285714283</c:v>
                </c:pt>
                <c:pt idx="14">
                  <c:v>534.14285714285711</c:v>
                </c:pt>
                <c:pt idx="15">
                  <c:v>534.14285714285711</c:v>
                </c:pt>
                <c:pt idx="16">
                  <c:v>534.14285714285711</c:v>
                </c:pt>
                <c:pt idx="17">
                  <c:v>534.14285714285711</c:v>
                </c:pt>
                <c:pt idx="18">
                  <c:v>534.14285714285711</c:v>
                </c:pt>
                <c:pt idx="19">
                  <c:v>534.14285714285711</c:v>
                </c:pt>
                <c:pt idx="20">
                  <c:v>534.14285714285711</c:v>
                </c:pt>
                <c:pt idx="21">
                  <c:v>555.85714285714289</c:v>
                </c:pt>
                <c:pt idx="22">
                  <c:v>555.85714285714289</c:v>
                </c:pt>
                <c:pt idx="23">
                  <c:v>555.85714285714289</c:v>
                </c:pt>
                <c:pt idx="24">
                  <c:v>555.85714285714289</c:v>
                </c:pt>
                <c:pt idx="25">
                  <c:v>555.85714285714289</c:v>
                </c:pt>
                <c:pt idx="26">
                  <c:v>555.85714285714289</c:v>
                </c:pt>
                <c:pt idx="27">
                  <c:v>555.85714285714289</c:v>
                </c:pt>
                <c:pt idx="28">
                  <c:v>540.85714285714289</c:v>
                </c:pt>
                <c:pt idx="29">
                  <c:v>540.85714285714289</c:v>
                </c:pt>
                <c:pt idx="30">
                  <c:v>540.85714285714289</c:v>
                </c:pt>
                <c:pt idx="31">
                  <c:v>540.85714285714289</c:v>
                </c:pt>
                <c:pt idx="32">
                  <c:v>540.85714285714289</c:v>
                </c:pt>
                <c:pt idx="33">
                  <c:v>540.85714285714289</c:v>
                </c:pt>
                <c:pt idx="34">
                  <c:v>540.85714285714289</c:v>
                </c:pt>
                <c:pt idx="35">
                  <c:v>534.71428571428567</c:v>
                </c:pt>
                <c:pt idx="36">
                  <c:v>534.71428571428567</c:v>
                </c:pt>
                <c:pt idx="37">
                  <c:v>534.71428571428567</c:v>
                </c:pt>
                <c:pt idx="38">
                  <c:v>534.71428571428567</c:v>
                </c:pt>
                <c:pt idx="39">
                  <c:v>534.71428571428567</c:v>
                </c:pt>
                <c:pt idx="40">
                  <c:v>534.71428571428567</c:v>
                </c:pt>
                <c:pt idx="41">
                  <c:v>534.71428571428567</c:v>
                </c:pt>
                <c:pt idx="42">
                  <c:v>509.42857142857144</c:v>
                </c:pt>
                <c:pt idx="43">
                  <c:v>509.42857142857144</c:v>
                </c:pt>
                <c:pt idx="44">
                  <c:v>509.42857142857144</c:v>
                </c:pt>
                <c:pt idx="45">
                  <c:v>509.42857142857144</c:v>
                </c:pt>
                <c:pt idx="46">
                  <c:v>509.42857142857144</c:v>
                </c:pt>
                <c:pt idx="47">
                  <c:v>509.42857142857144</c:v>
                </c:pt>
                <c:pt idx="48">
                  <c:v>509.42857142857144</c:v>
                </c:pt>
                <c:pt idx="49">
                  <c:v>487.57142857142856</c:v>
                </c:pt>
                <c:pt idx="50">
                  <c:v>487.57142857142856</c:v>
                </c:pt>
                <c:pt idx="51">
                  <c:v>487.57142857142856</c:v>
                </c:pt>
                <c:pt idx="52">
                  <c:v>487.57142857142856</c:v>
                </c:pt>
                <c:pt idx="53">
                  <c:v>487.57142857142856</c:v>
                </c:pt>
                <c:pt idx="54">
                  <c:v>487.57142857142856</c:v>
                </c:pt>
                <c:pt idx="55">
                  <c:v>487.57142857142856</c:v>
                </c:pt>
                <c:pt idx="56">
                  <c:v>487</c:v>
                </c:pt>
                <c:pt idx="57">
                  <c:v>487</c:v>
                </c:pt>
                <c:pt idx="58">
                  <c:v>487</c:v>
                </c:pt>
                <c:pt idx="59">
                  <c:v>487</c:v>
                </c:pt>
                <c:pt idx="60">
                  <c:v>487</c:v>
                </c:pt>
                <c:pt idx="61">
                  <c:v>487</c:v>
                </c:pt>
                <c:pt idx="62">
                  <c:v>487</c:v>
                </c:pt>
                <c:pt idx="63">
                  <c:v>483</c:v>
                </c:pt>
                <c:pt idx="64">
                  <c:v>483</c:v>
                </c:pt>
                <c:pt idx="65">
                  <c:v>483</c:v>
                </c:pt>
                <c:pt idx="66">
                  <c:v>483</c:v>
                </c:pt>
                <c:pt idx="67">
                  <c:v>483</c:v>
                </c:pt>
                <c:pt idx="68">
                  <c:v>483</c:v>
                </c:pt>
                <c:pt idx="69">
                  <c:v>483</c:v>
                </c:pt>
                <c:pt idx="70">
                  <c:v>459</c:v>
                </c:pt>
                <c:pt idx="71">
                  <c:v>459</c:v>
                </c:pt>
                <c:pt idx="72">
                  <c:v>459</c:v>
                </c:pt>
                <c:pt idx="73">
                  <c:v>459</c:v>
                </c:pt>
                <c:pt idx="74">
                  <c:v>459</c:v>
                </c:pt>
                <c:pt idx="75">
                  <c:v>459</c:v>
                </c:pt>
                <c:pt idx="76">
                  <c:v>459</c:v>
                </c:pt>
                <c:pt idx="77">
                  <c:v>478.42857142857144</c:v>
                </c:pt>
                <c:pt idx="78">
                  <c:v>478.42857142857144</c:v>
                </c:pt>
                <c:pt idx="79">
                  <c:v>478.42857142857144</c:v>
                </c:pt>
                <c:pt idx="80">
                  <c:v>478.42857142857144</c:v>
                </c:pt>
                <c:pt idx="81">
                  <c:v>478.42857142857144</c:v>
                </c:pt>
                <c:pt idx="82">
                  <c:v>478.42857142857144</c:v>
                </c:pt>
                <c:pt idx="83">
                  <c:v>478.42857142857144</c:v>
                </c:pt>
                <c:pt idx="84">
                  <c:v>477.85714285714283</c:v>
                </c:pt>
                <c:pt idx="85">
                  <c:v>477.85714285714283</c:v>
                </c:pt>
                <c:pt idx="86">
                  <c:v>477.85714285714283</c:v>
                </c:pt>
                <c:pt idx="87">
                  <c:v>477.85714285714283</c:v>
                </c:pt>
                <c:pt idx="88">
                  <c:v>477.85714285714283</c:v>
                </c:pt>
                <c:pt idx="89">
                  <c:v>477.85714285714283</c:v>
                </c:pt>
                <c:pt idx="90">
                  <c:v>477.85714285714283</c:v>
                </c:pt>
                <c:pt idx="91">
                  <c:v>488.14285714285717</c:v>
                </c:pt>
                <c:pt idx="92">
                  <c:v>488.14285714285717</c:v>
                </c:pt>
                <c:pt idx="93">
                  <c:v>488.14285714285717</c:v>
                </c:pt>
                <c:pt idx="94">
                  <c:v>488.14285714285717</c:v>
                </c:pt>
                <c:pt idx="95">
                  <c:v>488.14285714285717</c:v>
                </c:pt>
                <c:pt idx="96">
                  <c:v>488.14285714285717</c:v>
                </c:pt>
                <c:pt idx="97">
                  <c:v>488.14285714285717</c:v>
                </c:pt>
                <c:pt idx="98">
                  <c:v>492.71428571428572</c:v>
                </c:pt>
                <c:pt idx="99">
                  <c:v>492.71428571428572</c:v>
                </c:pt>
                <c:pt idx="100">
                  <c:v>492.71428571428572</c:v>
                </c:pt>
                <c:pt idx="101">
                  <c:v>492.71428571428572</c:v>
                </c:pt>
                <c:pt idx="102">
                  <c:v>492.71428571428572</c:v>
                </c:pt>
                <c:pt idx="103">
                  <c:v>492.71428571428572</c:v>
                </c:pt>
                <c:pt idx="104">
                  <c:v>492.71428571428572</c:v>
                </c:pt>
                <c:pt idx="105">
                  <c:v>482.57142857142856</c:v>
                </c:pt>
                <c:pt idx="106">
                  <c:v>482.57142857142856</c:v>
                </c:pt>
                <c:pt idx="107">
                  <c:v>482.57142857142856</c:v>
                </c:pt>
                <c:pt idx="108">
                  <c:v>482.57142857142856</c:v>
                </c:pt>
                <c:pt idx="109">
                  <c:v>482.57142857142856</c:v>
                </c:pt>
                <c:pt idx="110">
                  <c:v>482.57142857142856</c:v>
                </c:pt>
                <c:pt idx="111">
                  <c:v>482.57142857142856</c:v>
                </c:pt>
                <c:pt idx="112">
                  <c:v>497.57142857142856</c:v>
                </c:pt>
                <c:pt idx="113">
                  <c:v>497.57142857142856</c:v>
                </c:pt>
                <c:pt idx="114">
                  <c:v>497.57142857142856</c:v>
                </c:pt>
                <c:pt idx="115">
                  <c:v>497.57142857142856</c:v>
                </c:pt>
                <c:pt idx="116">
                  <c:v>497.57142857142856</c:v>
                </c:pt>
                <c:pt idx="117">
                  <c:v>497.57142857142856</c:v>
                </c:pt>
                <c:pt idx="118">
                  <c:v>497.57142857142856</c:v>
                </c:pt>
                <c:pt idx="119">
                  <c:v>498.71428571428572</c:v>
                </c:pt>
                <c:pt idx="120">
                  <c:v>498.71428571428572</c:v>
                </c:pt>
                <c:pt idx="121">
                  <c:v>498.71428571428572</c:v>
                </c:pt>
                <c:pt idx="122">
                  <c:v>498.71428571428572</c:v>
                </c:pt>
                <c:pt idx="123">
                  <c:v>498.71428571428572</c:v>
                </c:pt>
                <c:pt idx="124">
                  <c:v>498.71428571428572</c:v>
                </c:pt>
                <c:pt idx="125">
                  <c:v>498.71428571428572</c:v>
                </c:pt>
                <c:pt idx="126">
                  <c:v>525.28571428571433</c:v>
                </c:pt>
                <c:pt idx="127">
                  <c:v>525.28571428571433</c:v>
                </c:pt>
                <c:pt idx="128">
                  <c:v>525.28571428571433</c:v>
                </c:pt>
                <c:pt idx="129">
                  <c:v>525.28571428571433</c:v>
                </c:pt>
                <c:pt idx="130">
                  <c:v>525.28571428571433</c:v>
                </c:pt>
                <c:pt idx="131">
                  <c:v>525.28571428571433</c:v>
                </c:pt>
                <c:pt idx="132">
                  <c:v>525.28571428571433</c:v>
                </c:pt>
                <c:pt idx="133">
                  <c:v>542.42857142857144</c:v>
                </c:pt>
                <c:pt idx="134">
                  <c:v>542.42857142857144</c:v>
                </c:pt>
                <c:pt idx="135">
                  <c:v>542.42857142857144</c:v>
                </c:pt>
                <c:pt idx="136">
                  <c:v>542.42857142857144</c:v>
                </c:pt>
                <c:pt idx="137">
                  <c:v>542.42857142857144</c:v>
                </c:pt>
                <c:pt idx="138">
                  <c:v>542.42857142857144</c:v>
                </c:pt>
                <c:pt idx="139">
                  <c:v>542.42857142857144</c:v>
                </c:pt>
                <c:pt idx="140">
                  <c:v>522.14285714285711</c:v>
                </c:pt>
                <c:pt idx="141">
                  <c:v>522.14285714285711</c:v>
                </c:pt>
                <c:pt idx="142">
                  <c:v>522.14285714285711</c:v>
                </c:pt>
                <c:pt idx="143">
                  <c:v>522.14285714285711</c:v>
                </c:pt>
                <c:pt idx="144">
                  <c:v>522.14285714285711</c:v>
                </c:pt>
                <c:pt idx="145">
                  <c:v>522.14285714285711</c:v>
                </c:pt>
                <c:pt idx="146">
                  <c:v>522.14285714285711</c:v>
                </c:pt>
                <c:pt idx="147">
                  <c:v>539</c:v>
                </c:pt>
                <c:pt idx="148">
                  <c:v>539</c:v>
                </c:pt>
                <c:pt idx="149">
                  <c:v>539</c:v>
                </c:pt>
                <c:pt idx="150">
                  <c:v>539</c:v>
                </c:pt>
                <c:pt idx="151">
                  <c:v>539</c:v>
                </c:pt>
                <c:pt idx="152">
                  <c:v>539</c:v>
                </c:pt>
                <c:pt idx="153">
                  <c:v>539</c:v>
                </c:pt>
                <c:pt idx="154">
                  <c:v>559.28571428571433</c:v>
                </c:pt>
                <c:pt idx="155">
                  <c:v>559.28571428571433</c:v>
                </c:pt>
                <c:pt idx="156">
                  <c:v>559.28571428571433</c:v>
                </c:pt>
                <c:pt idx="157">
                  <c:v>559.28571428571433</c:v>
                </c:pt>
                <c:pt idx="158">
                  <c:v>559.28571428571433</c:v>
                </c:pt>
                <c:pt idx="159">
                  <c:v>559.28571428571433</c:v>
                </c:pt>
                <c:pt idx="160">
                  <c:v>559.28571428571433</c:v>
                </c:pt>
                <c:pt idx="161">
                  <c:v>576.14285714285711</c:v>
                </c:pt>
                <c:pt idx="162">
                  <c:v>576.14285714285711</c:v>
                </c:pt>
                <c:pt idx="163">
                  <c:v>576.14285714285711</c:v>
                </c:pt>
                <c:pt idx="164">
                  <c:v>576.14285714285711</c:v>
                </c:pt>
                <c:pt idx="165">
                  <c:v>576.14285714285711</c:v>
                </c:pt>
                <c:pt idx="166">
                  <c:v>576.14285714285711</c:v>
                </c:pt>
                <c:pt idx="167">
                  <c:v>576.14285714285711</c:v>
                </c:pt>
                <c:pt idx="168">
                  <c:v>590.42857142857144</c:v>
                </c:pt>
                <c:pt idx="169">
                  <c:v>590.42857142857144</c:v>
                </c:pt>
                <c:pt idx="170">
                  <c:v>590.42857142857144</c:v>
                </c:pt>
                <c:pt idx="171">
                  <c:v>590.42857142857144</c:v>
                </c:pt>
                <c:pt idx="172">
                  <c:v>590.42857142857144</c:v>
                </c:pt>
                <c:pt idx="173">
                  <c:v>590.42857142857144</c:v>
                </c:pt>
                <c:pt idx="174">
                  <c:v>590.42857142857144</c:v>
                </c:pt>
                <c:pt idx="175">
                  <c:v>571.71428571428567</c:v>
                </c:pt>
                <c:pt idx="176">
                  <c:v>571.71428571428567</c:v>
                </c:pt>
                <c:pt idx="177">
                  <c:v>571.71428571428567</c:v>
                </c:pt>
                <c:pt idx="178">
                  <c:v>571.71428571428567</c:v>
                </c:pt>
                <c:pt idx="179">
                  <c:v>571.71428571428567</c:v>
                </c:pt>
                <c:pt idx="180">
                  <c:v>571.71428571428567</c:v>
                </c:pt>
                <c:pt idx="181">
                  <c:v>571.71428571428567</c:v>
                </c:pt>
                <c:pt idx="182">
                  <c:v>558.71428571428567</c:v>
                </c:pt>
                <c:pt idx="183">
                  <c:v>558.71428571428567</c:v>
                </c:pt>
                <c:pt idx="184">
                  <c:v>558.71428571428567</c:v>
                </c:pt>
                <c:pt idx="185">
                  <c:v>558.71428571428567</c:v>
                </c:pt>
                <c:pt idx="186">
                  <c:v>558.71428571428567</c:v>
                </c:pt>
                <c:pt idx="187">
                  <c:v>558.71428571428567</c:v>
                </c:pt>
                <c:pt idx="188">
                  <c:v>558.71428571428567</c:v>
                </c:pt>
                <c:pt idx="189">
                  <c:v>586.71428571428567</c:v>
                </c:pt>
                <c:pt idx="190">
                  <c:v>586.71428571428567</c:v>
                </c:pt>
                <c:pt idx="191">
                  <c:v>586.71428571428567</c:v>
                </c:pt>
                <c:pt idx="192">
                  <c:v>586.71428571428567</c:v>
                </c:pt>
                <c:pt idx="193">
                  <c:v>586.71428571428567</c:v>
                </c:pt>
                <c:pt idx="194">
                  <c:v>586.71428571428567</c:v>
                </c:pt>
                <c:pt idx="195">
                  <c:v>586.71428571428567</c:v>
                </c:pt>
                <c:pt idx="196">
                  <c:v>588.57142857142856</c:v>
                </c:pt>
                <c:pt idx="197">
                  <c:v>588.57142857142856</c:v>
                </c:pt>
                <c:pt idx="198">
                  <c:v>588.57142857142856</c:v>
                </c:pt>
                <c:pt idx="199">
                  <c:v>588.57142857142856</c:v>
                </c:pt>
                <c:pt idx="200">
                  <c:v>588.57142857142856</c:v>
                </c:pt>
                <c:pt idx="201">
                  <c:v>588.57142857142856</c:v>
                </c:pt>
                <c:pt idx="202">
                  <c:v>588.57142857142856</c:v>
                </c:pt>
                <c:pt idx="203">
                  <c:v>592.28571428571433</c:v>
                </c:pt>
                <c:pt idx="204">
                  <c:v>592.28571428571433</c:v>
                </c:pt>
                <c:pt idx="205">
                  <c:v>592.28571428571433</c:v>
                </c:pt>
                <c:pt idx="206">
                  <c:v>592.28571428571433</c:v>
                </c:pt>
                <c:pt idx="207">
                  <c:v>592.28571428571433</c:v>
                </c:pt>
                <c:pt idx="208">
                  <c:v>592.28571428571433</c:v>
                </c:pt>
                <c:pt idx="209">
                  <c:v>592.28571428571433</c:v>
                </c:pt>
                <c:pt idx="210">
                  <c:v>594.42857142857144</c:v>
                </c:pt>
                <c:pt idx="211">
                  <c:v>594.42857142857144</c:v>
                </c:pt>
                <c:pt idx="212">
                  <c:v>594.42857142857144</c:v>
                </c:pt>
                <c:pt idx="213">
                  <c:v>594.42857142857144</c:v>
                </c:pt>
                <c:pt idx="214">
                  <c:v>594.42857142857144</c:v>
                </c:pt>
                <c:pt idx="215">
                  <c:v>594.42857142857144</c:v>
                </c:pt>
                <c:pt idx="216">
                  <c:v>594.42857142857144</c:v>
                </c:pt>
                <c:pt idx="217">
                  <c:v>600.42857142857144</c:v>
                </c:pt>
                <c:pt idx="218">
                  <c:v>600.42857142857144</c:v>
                </c:pt>
                <c:pt idx="219">
                  <c:v>600.42857142857144</c:v>
                </c:pt>
                <c:pt idx="220">
                  <c:v>600.42857142857144</c:v>
                </c:pt>
                <c:pt idx="221">
                  <c:v>600.42857142857144</c:v>
                </c:pt>
                <c:pt idx="222">
                  <c:v>600.42857142857144</c:v>
                </c:pt>
                <c:pt idx="223">
                  <c:v>600.42857142857144</c:v>
                </c:pt>
                <c:pt idx="224">
                  <c:v>588.14285714285711</c:v>
                </c:pt>
                <c:pt idx="225">
                  <c:v>588.14285714285711</c:v>
                </c:pt>
                <c:pt idx="226">
                  <c:v>588.14285714285711</c:v>
                </c:pt>
                <c:pt idx="227">
                  <c:v>588.14285714285711</c:v>
                </c:pt>
                <c:pt idx="228">
                  <c:v>588.14285714285711</c:v>
                </c:pt>
                <c:pt idx="229">
                  <c:v>588.14285714285711</c:v>
                </c:pt>
                <c:pt idx="230">
                  <c:v>588.14285714285711</c:v>
                </c:pt>
                <c:pt idx="231">
                  <c:v>560.71428571428567</c:v>
                </c:pt>
                <c:pt idx="232">
                  <c:v>560.71428571428567</c:v>
                </c:pt>
                <c:pt idx="233">
                  <c:v>560.71428571428567</c:v>
                </c:pt>
                <c:pt idx="234">
                  <c:v>560.71428571428567</c:v>
                </c:pt>
                <c:pt idx="235">
                  <c:v>560.71428571428567</c:v>
                </c:pt>
                <c:pt idx="236">
                  <c:v>560.71428571428567</c:v>
                </c:pt>
                <c:pt idx="237">
                  <c:v>560.71428571428567</c:v>
                </c:pt>
                <c:pt idx="238">
                  <c:v>553.57142857142856</c:v>
                </c:pt>
                <c:pt idx="239">
                  <c:v>553.57142857142856</c:v>
                </c:pt>
                <c:pt idx="240">
                  <c:v>553.57142857142856</c:v>
                </c:pt>
                <c:pt idx="241">
                  <c:v>553.57142857142856</c:v>
                </c:pt>
                <c:pt idx="242">
                  <c:v>553.57142857142856</c:v>
                </c:pt>
                <c:pt idx="243">
                  <c:v>553.57142857142856</c:v>
                </c:pt>
                <c:pt idx="244">
                  <c:v>553.57142857142856</c:v>
                </c:pt>
                <c:pt idx="245">
                  <c:v>531.28571428571433</c:v>
                </c:pt>
                <c:pt idx="246">
                  <c:v>531.28571428571433</c:v>
                </c:pt>
                <c:pt idx="247">
                  <c:v>531.28571428571433</c:v>
                </c:pt>
                <c:pt idx="248">
                  <c:v>531.28571428571433</c:v>
                </c:pt>
                <c:pt idx="249">
                  <c:v>531.28571428571433</c:v>
                </c:pt>
                <c:pt idx="250">
                  <c:v>531.28571428571433</c:v>
                </c:pt>
                <c:pt idx="251">
                  <c:v>531.28571428571433</c:v>
                </c:pt>
                <c:pt idx="252">
                  <c:v>538.42857142857144</c:v>
                </c:pt>
                <c:pt idx="253">
                  <c:v>538.42857142857144</c:v>
                </c:pt>
                <c:pt idx="254">
                  <c:v>538.42857142857144</c:v>
                </c:pt>
                <c:pt idx="255">
                  <c:v>538.42857142857144</c:v>
                </c:pt>
                <c:pt idx="256">
                  <c:v>538.42857142857144</c:v>
                </c:pt>
                <c:pt idx="257">
                  <c:v>538.42857142857144</c:v>
                </c:pt>
                <c:pt idx="258">
                  <c:v>538.42857142857144</c:v>
                </c:pt>
                <c:pt idx="259">
                  <c:v>526.85714285714289</c:v>
                </c:pt>
                <c:pt idx="260">
                  <c:v>526.85714285714289</c:v>
                </c:pt>
                <c:pt idx="261">
                  <c:v>526.85714285714289</c:v>
                </c:pt>
                <c:pt idx="262">
                  <c:v>526.85714285714289</c:v>
                </c:pt>
                <c:pt idx="263">
                  <c:v>526.85714285714289</c:v>
                </c:pt>
                <c:pt idx="264">
                  <c:v>526.85714285714289</c:v>
                </c:pt>
                <c:pt idx="265">
                  <c:v>526.85714285714289</c:v>
                </c:pt>
                <c:pt idx="266">
                  <c:v>524.28571428571433</c:v>
                </c:pt>
                <c:pt idx="267">
                  <c:v>524.28571428571433</c:v>
                </c:pt>
                <c:pt idx="268">
                  <c:v>524.28571428571433</c:v>
                </c:pt>
                <c:pt idx="269">
                  <c:v>524.28571428571433</c:v>
                </c:pt>
                <c:pt idx="270">
                  <c:v>524.28571428571433</c:v>
                </c:pt>
                <c:pt idx="271">
                  <c:v>524.28571428571433</c:v>
                </c:pt>
                <c:pt idx="272">
                  <c:v>524.28571428571433</c:v>
                </c:pt>
                <c:pt idx="273">
                  <c:v>486.28571428571428</c:v>
                </c:pt>
                <c:pt idx="274">
                  <c:v>486.28571428571428</c:v>
                </c:pt>
                <c:pt idx="275">
                  <c:v>486.28571428571428</c:v>
                </c:pt>
                <c:pt idx="276">
                  <c:v>486.28571428571428</c:v>
                </c:pt>
                <c:pt idx="277">
                  <c:v>486.28571428571428</c:v>
                </c:pt>
                <c:pt idx="278">
                  <c:v>486.28571428571428</c:v>
                </c:pt>
                <c:pt idx="279">
                  <c:v>486.28571428571428</c:v>
                </c:pt>
                <c:pt idx="280">
                  <c:v>498.57142857142856</c:v>
                </c:pt>
                <c:pt idx="281">
                  <c:v>498.57142857142856</c:v>
                </c:pt>
                <c:pt idx="282">
                  <c:v>498.57142857142856</c:v>
                </c:pt>
                <c:pt idx="283">
                  <c:v>498.57142857142856</c:v>
                </c:pt>
                <c:pt idx="284">
                  <c:v>498.57142857142856</c:v>
                </c:pt>
                <c:pt idx="285">
                  <c:v>498.57142857142856</c:v>
                </c:pt>
                <c:pt idx="286">
                  <c:v>498.57142857142856</c:v>
                </c:pt>
                <c:pt idx="287">
                  <c:v>492.42857142857144</c:v>
                </c:pt>
                <c:pt idx="288">
                  <c:v>492.42857142857144</c:v>
                </c:pt>
                <c:pt idx="289">
                  <c:v>492.42857142857144</c:v>
                </c:pt>
                <c:pt idx="290">
                  <c:v>492.42857142857144</c:v>
                </c:pt>
                <c:pt idx="291">
                  <c:v>492.42857142857144</c:v>
                </c:pt>
                <c:pt idx="292">
                  <c:v>492.42857142857144</c:v>
                </c:pt>
                <c:pt idx="293">
                  <c:v>492.42857142857144</c:v>
                </c:pt>
                <c:pt idx="294">
                  <c:v>501.42857142857144</c:v>
                </c:pt>
                <c:pt idx="295">
                  <c:v>501.42857142857144</c:v>
                </c:pt>
                <c:pt idx="296">
                  <c:v>501.42857142857144</c:v>
                </c:pt>
                <c:pt idx="297">
                  <c:v>501.42857142857144</c:v>
                </c:pt>
                <c:pt idx="298">
                  <c:v>501.42857142857144</c:v>
                </c:pt>
                <c:pt idx="299">
                  <c:v>501.42857142857144</c:v>
                </c:pt>
                <c:pt idx="300">
                  <c:v>501.42857142857144</c:v>
                </c:pt>
                <c:pt idx="301">
                  <c:v>470.71428571428572</c:v>
                </c:pt>
                <c:pt idx="302">
                  <c:v>470.71428571428572</c:v>
                </c:pt>
                <c:pt idx="303">
                  <c:v>470.71428571428572</c:v>
                </c:pt>
                <c:pt idx="304">
                  <c:v>470.71428571428572</c:v>
                </c:pt>
                <c:pt idx="305">
                  <c:v>470.71428571428572</c:v>
                </c:pt>
                <c:pt idx="306">
                  <c:v>470.71428571428572</c:v>
                </c:pt>
                <c:pt idx="307">
                  <c:v>470.71428571428572</c:v>
                </c:pt>
                <c:pt idx="308">
                  <c:v>481.71428571428572</c:v>
                </c:pt>
                <c:pt idx="309">
                  <c:v>481.71428571428572</c:v>
                </c:pt>
                <c:pt idx="310">
                  <c:v>481.71428571428572</c:v>
                </c:pt>
                <c:pt idx="311">
                  <c:v>481.71428571428572</c:v>
                </c:pt>
                <c:pt idx="312">
                  <c:v>481.71428571428572</c:v>
                </c:pt>
                <c:pt idx="313">
                  <c:v>481.71428571428572</c:v>
                </c:pt>
                <c:pt idx="314">
                  <c:v>481.71428571428572</c:v>
                </c:pt>
                <c:pt idx="315">
                  <c:v>496</c:v>
                </c:pt>
                <c:pt idx="316">
                  <c:v>496</c:v>
                </c:pt>
                <c:pt idx="317">
                  <c:v>496</c:v>
                </c:pt>
                <c:pt idx="318">
                  <c:v>496</c:v>
                </c:pt>
                <c:pt idx="319">
                  <c:v>496</c:v>
                </c:pt>
                <c:pt idx="320">
                  <c:v>496</c:v>
                </c:pt>
                <c:pt idx="321">
                  <c:v>496</c:v>
                </c:pt>
                <c:pt idx="322">
                  <c:v>488.28571428571428</c:v>
                </c:pt>
                <c:pt idx="323">
                  <c:v>488.28571428571428</c:v>
                </c:pt>
                <c:pt idx="324">
                  <c:v>488.28571428571428</c:v>
                </c:pt>
                <c:pt idx="325">
                  <c:v>488.28571428571428</c:v>
                </c:pt>
                <c:pt idx="326">
                  <c:v>488.28571428571428</c:v>
                </c:pt>
                <c:pt idx="327">
                  <c:v>488.28571428571428</c:v>
                </c:pt>
                <c:pt idx="328">
                  <c:v>488.28571428571428</c:v>
                </c:pt>
                <c:pt idx="329">
                  <c:v>493.42857142857144</c:v>
                </c:pt>
                <c:pt idx="330">
                  <c:v>493.42857142857144</c:v>
                </c:pt>
                <c:pt idx="331">
                  <c:v>493.42857142857144</c:v>
                </c:pt>
                <c:pt idx="332">
                  <c:v>493.42857142857144</c:v>
                </c:pt>
                <c:pt idx="333">
                  <c:v>493.42857142857144</c:v>
                </c:pt>
                <c:pt idx="334">
                  <c:v>493.42857142857144</c:v>
                </c:pt>
                <c:pt idx="335">
                  <c:v>493.42857142857144</c:v>
                </c:pt>
                <c:pt idx="336">
                  <c:v>484.71428571428572</c:v>
                </c:pt>
                <c:pt idx="337">
                  <c:v>484.71428571428572</c:v>
                </c:pt>
                <c:pt idx="338">
                  <c:v>484.71428571428572</c:v>
                </c:pt>
                <c:pt idx="339">
                  <c:v>484.71428571428572</c:v>
                </c:pt>
                <c:pt idx="340">
                  <c:v>484.71428571428572</c:v>
                </c:pt>
                <c:pt idx="341">
                  <c:v>484.71428571428572</c:v>
                </c:pt>
                <c:pt idx="342">
                  <c:v>484.71428571428572</c:v>
                </c:pt>
                <c:pt idx="343">
                  <c:v>507.14285714285717</c:v>
                </c:pt>
                <c:pt idx="344">
                  <c:v>507.14285714285717</c:v>
                </c:pt>
                <c:pt idx="345">
                  <c:v>507.14285714285717</c:v>
                </c:pt>
                <c:pt idx="346">
                  <c:v>507.14285714285717</c:v>
                </c:pt>
                <c:pt idx="347">
                  <c:v>507.14285714285717</c:v>
                </c:pt>
                <c:pt idx="348">
                  <c:v>507.14285714285717</c:v>
                </c:pt>
                <c:pt idx="349">
                  <c:v>507.14285714285717</c:v>
                </c:pt>
                <c:pt idx="350">
                  <c:v>495.85714285714283</c:v>
                </c:pt>
                <c:pt idx="351">
                  <c:v>495.85714285714283</c:v>
                </c:pt>
                <c:pt idx="352">
                  <c:v>495.85714285714283</c:v>
                </c:pt>
                <c:pt idx="353">
                  <c:v>495.85714285714283</c:v>
                </c:pt>
                <c:pt idx="354">
                  <c:v>495.85714285714283</c:v>
                </c:pt>
                <c:pt idx="355">
                  <c:v>495.85714285714283</c:v>
                </c:pt>
                <c:pt idx="356">
                  <c:v>495.85714285714283</c:v>
                </c:pt>
                <c:pt idx="357">
                  <c:v>502.28571428571428</c:v>
                </c:pt>
                <c:pt idx="358">
                  <c:v>502.28571428571428</c:v>
                </c:pt>
                <c:pt idx="359">
                  <c:v>502.28571428571428</c:v>
                </c:pt>
                <c:pt idx="360">
                  <c:v>502.28571428571428</c:v>
                </c:pt>
                <c:pt idx="361">
                  <c:v>502.28571428571428</c:v>
                </c:pt>
                <c:pt idx="362">
                  <c:v>502.28571428571428</c:v>
                </c:pt>
                <c:pt idx="363">
                  <c:v>502.28571428571428</c:v>
                </c:pt>
                <c:pt idx="364">
                  <c:v>480.57142857142856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95-45AB-B0F1-D74ECACAF66B}"/>
            </c:ext>
          </c:extLst>
        </c:ser>
        <c:ser>
          <c:idx val="8"/>
          <c:order val="8"/>
          <c:tx>
            <c:strRef>
              <c:f>'Charting it to make it obvious'!$K$1</c:f>
              <c:strCache>
                <c:ptCount val="1"/>
                <c:pt idx="0">
                  <c:v>Total 2023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>
                <c:manualLayout>
                  <c:x val="-5.1673003802281368E-2"/>
                  <c:y val="-1.8117828246675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obvious'!$K$2:$K$366</c:f>
              <c:numCache>
                <c:formatCode>0.0</c:formatCode>
                <c:ptCount val="365"/>
                <c:pt idx="0">
                  <c:v>480.57142857142856</c:v>
                </c:pt>
                <c:pt idx="1">
                  <c:v>480.57142857142856</c:v>
                </c:pt>
                <c:pt idx="2">
                  <c:v>480.57142857142856</c:v>
                </c:pt>
                <c:pt idx="3">
                  <c:v>480.57142857142856</c:v>
                </c:pt>
                <c:pt idx="4">
                  <c:v>480.57142857142856</c:v>
                </c:pt>
                <c:pt idx="5">
                  <c:v>480.57142857142856</c:v>
                </c:pt>
                <c:pt idx="6">
                  <c:v>497.57142857142856</c:v>
                </c:pt>
                <c:pt idx="7">
                  <c:v>497.57142857142856</c:v>
                </c:pt>
                <c:pt idx="8">
                  <c:v>497.57142857142856</c:v>
                </c:pt>
                <c:pt idx="9">
                  <c:v>497.57142857142856</c:v>
                </c:pt>
                <c:pt idx="10">
                  <c:v>497.57142857142856</c:v>
                </c:pt>
                <c:pt idx="11">
                  <c:v>497.57142857142856</c:v>
                </c:pt>
                <c:pt idx="12">
                  <c:v>497.57142857142856</c:v>
                </c:pt>
                <c:pt idx="13">
                  <c:v>468.71428571428572</c:v>
                </c:pt>
                <c:pt idx="14">
                  <c:v>468.71428571428572</c:v>
                </c:pt>
                <c:pt idx="15">
                  <c:v>468.71428571428572</c:v>
                </c:pt>
                <c:pt idx="16">
                  <c:v>468.71428571428572</c:v>
                </c:pt>
                <c:pt idx="17">
                  <c:v>468.71428571428572</c:v>
                </c:pt>
                <c:pt idx="18">
                  <c:v>468.71428571428572</c:v>
                </c:pt>
                <c:pt idx="19">
                  <c:v>468.71428571428572</c:v>
                </c:pt>
                <c:pt idx="20">
                  <c:v>474</c:v>
                </c:pt>
                <c:pt idx="21">
                  <c:v>474</c:v>
                </c:pt>
                <c:pt idx="22">
                  <c:v>474</c:v>
                </c:pt>
                <c:pt idx="23">
                  <c:v>474</c:v>
                </c:pt>
                <c:pt idx="24">
                  <c:v>474</c:v>
                </c:pt>
                <c:pt idx="25">
                  <c:v>474</c:v>
                </c:pt>
                <c:pt idx="26">
                  <c:v>474</c:v>
                </c:pt>
                <c:pt idx="27">
                  <c:v>458.28571428571428</c:v>
                </c:pt>
                <c:pt idx="28">
                  <c:v>458.28571428571428</c:v>
                </c:pt>
                <c:pt idx="29">
                  <c:v>458.28571428571428</c:v>
                </c:pt>
                <c:pt idx="30">
                  <c:v>458.28571428571428</c:v>
                </c:pt>
                <c:pt idx="31">
                  <c:v>458.28571428571428</c:v>
                </c:pt>
                <c:pt idx="32">
                  <c:v>458.28571428571428</c:v>
                </c:pt>
                <c:pt idx="33">
                  <c:v>458.28571428571428</c:v>
                </c:pt>
                <c:pt idx="34">
                  <c:v>479.71428571428572</c:v>
                </c:pt>
                <c:pt idx="35">
                  <c:v>479.71428571428572</c:v>
                </c:pt>
                <c:pt idx="36">
                  <c:v>479.71428571428572</c:v>
                </c:pt>
                <c:pt idx="37">
                  <c:v>479.71428571428572</c:v>
                </c:pt>
                <c:pt idx="38">
                  <c:v>479.71428571428572</c:v>
                </c:pt>
                <c:pt idx="39">
                  <c:v>479.71428571428572</c:v>
                </c:pt>
                <c:pt idx="40">
                  <c:v>479.71428571428572</c:v>
                </c:pt>
                <c:pt idx="41">
                  <c:v>456.28571428571428</c:v>
                </c:pt>
                <c:pt idx="42">
                  <c:v>456.28571428571428</c:v>
                </c:pt>
                <c:pt idx="43">
                  <c:v>456.28571428571428</c:v>
                </c:pt>
                <c:pt idx="44">
                  <c:v>456.28571428571428</c:v>
                </c:pt>
                <c:pt idx="45">
                  <c:v>456.28571428571428</c:v>
                </c:pt>
                <c:pt idx="46">
                  <c:v>456.28571428571428</c:v>
                </c:pt>
                <c:pt idx="47">
                  <c:v>456.28571428571428</c:v>
                </c:pt>
                <c:pt idx="48">
                  <c:v>469.28571428571428</c:v>
                </c:pt>
                <c:pt idx="49">
                  <c:v>469.28571428571428</c:v>
                </c:pt>
                <c:pt idx="50">
                  <c:v>469.28571428571428</c:v>
                </c:pt>
                <c:pt idx="51">
                  <c:v>469.28571428571428</c:v>
                </c:pt>
                <c:pt idx="52">
                  <c:v>469.28571428571428</c:v>
                </c:pt>
                <c:pt idx="53">
                  <c:v>469.28571428571428</c:v>
                </c:pt>
                <c:pt idx="54">
                  <c:v>469.28571428571428</c:v>
                </c:pt>
                <c:pt idx="55">
                  <c:v>460.57142857142856</c:v>
                </c:pt>
                <c:pt idx="56">
                  <c:v>460.57142857142856</c:v>
                </c:pt>
                <c:pt idx="57">
                  <c:v>460.57142857142856</c:v>
                </c:pt>
                <c:pt idx="58">
                  <c:v>460.57142857142856</c:v>
                </c:pt>
                <c:pt idx="59">
                  <c:v>460.57142857142856</c:v>
                </c:pt>
                <c:pt idx="60">
                  <c:v>460.57142857142856</c:v>
                </c:pt>
                <c:pt idx="61">
                  <c:v>460.57142857142856</c:v>
                </c:pt>
                <c:pt idx="62">
                  <c:v>469</c:v>
                </c:pt>
                <c:pt idx="63">
                  <c:v>469</c:v>
                </c:pt>
                <c:pt idx="64">
                  <c:v>469</c:v>
                </c:pt>
                <c:pt idx="65">
                  <c:v>469</c:v>
                </c:pt>
                <c:pt idx="66">
                  <c:v>469</c:v>
                </c:pt>
                <c:pt idx="67">
                  <c:v>469</c:v>
                </c:pt>
                <c:pt idx="68">
                  <c:v>469</c:v>
                </c:pt>
                <c:pt idx="69">
                  <c:v>478.85714285714283</c:v>
                </c:pt>
                <c:pt idx="70">
                  <c:v>478.85714285714283</c:v>
                </c:pt>
                <c:pt idx="71">
                  <c:v>478.85714285714283</c:v>
                </c:pt>
                <c:pt idx="72">
                  <c:v>478.85714285714283</c:v>
                </c:pt>
                <c:pt idx="73">
                  <c:v>478.85714285714283</c:v>
                </c:pt>
                <c:pt idx="74">
                  <c:v>478.85714285714283</c:v>
                </c:pt>
                <c:pt idx="75">
                  <c:v>478.85714285714283</c:v>
                </c:pt>
                <c:pt idx="76">
                  <c:v>484.14285714285717</c:v>
                </c:pt>
                <c:pt idx="77">
                  <c:v>484.14285714285717</c:v>
                </c:pt>
                <c:pt idx="78">
                  <c:v>484.14285714285717</c:v>
                </c:pt>
                <c:pt idx="79">
                  <c:v>484.14285714285717</c:v>
                </c:pt>
                <c:pt idx="80">
                  <c:v>484.14285714285717</c:v>
                </c:pt>
                <c:pt idx="81">
                  <c:v>484.14285714285717</c:v>
                </c:pt>
                <c:pt idx="82">
                  <c:v>484.14285714285717</c:v>
                </c:pt>
                <c:pt idx="83">
                  <c:v>472.42857142857144</c:v>
                </c:pt>
                <c:pt idx="84">
                  <c:v>472.42857142857144</c:v>
                </c:pt>
                <c:pt idx="85">
                  <c:v>472.42857142857144</c:v>
                </c:pt>
                <c:pt idx="86">
                  <c:v>472.42857142857144</c:v>
                </c:pt>
                <c:pt idx="87">
                  <c:v>472.42857142857144</c:v>
                </c:pt>
                <c:pt idx="88">
                  <c:v>472.42857142857144</c:v>
                </c:pt>
                <c:pt idx="89">
                  <c:v>472.42857142857144</c:v>
                </c:pt>
                <c:pt idx="90">
                  <c:v>467.71428571428572</c:v>
                </c:pt>
                <c:pt idx="91">
                  <c:v>467.71428571428572</c:v>
                </c:pt>
                <c:pt idx="92">
                  <c:v>467.71428571428572</c:v>
                </c:pt>
                <c:pt idx="93">
                  <c:v>467.71428571428572</c:v>
                </c:pt>
                <c:pt idx="94">
                  <c:v>467.71428571428572</c:v>
                </c:pt>
                <c:pt idx="95">
                  <c:v>467.71428571428572</c:v>
                </c:pt>
                <c:pt idx="96">
                  <c:v>467.71428571428572</c:v>
                </c:pt>
                <c:pt idx="97">
                  <c:v>464.85714285714283</c:v>
                </c:pt>
                <c:pt idx="98">
                  <c:v>464.85714285714283</c:v>
                </c:pt>
                <c:pt idx="99">
                  <c:v>464.85714285714283</c:v>
                </c:pt>
                <c:pt idx="100">
                  <c:v>464.85714285714283</c:v>
                </c:pt>
                <c:pt idx="101">
                  <c:v>464.85714285714283</c:v>
                </c:pt>
                <c:pt idx="102">
                  <c:v>464.85714285714283</c:v>
                </c:pt>
                <c:pt idx="103">
                  <c:v>464.85714285714283</c:v>
                </c:pt>
                <c:pt idx="104">
                  <c:v>494.28571428571428</c:v>
                </c:pt>
                <c:pt idx="105">
                  <c:v>494.28571428571428</c:v>
                </c:pt>
                <c:pt idx="106">
                  <c:v>494.28571428571428</c:v>
                </c:pt>
                <c:pt idx="107">
                  <c:v>494.28571428571428</c:v>
                </c:pt>
                <c:pt idx="108">
                  <c:v>494.28571428571428</c:v>
                </c:pt>
                <c:pt idx="109">
                  <c:v>494.28571428571428</c:v>
                </c:pt>
                <c:pt idx="110">
                  <c:v>494.28571428571428</c:v>
                </c:pt>
                <c:pt idx="111">
                  <c:v>501.85714285714283</c:v>
                </c:pt>
                <c:pt idx="112">
                  <c:v>501.85714285714283</c:v>
                </c:pt>
                <c:pt idx="113">
                  <c:v>501.85714285714283</c:v>
                </c:pt>
                <c:pt idx="114">
                  <c:v>501.85714285714283</c:v>
                </c:pt>
                <c:pt idx="115">
                  <c:v>501.85714285714283</c:v>
                </c:pt>
                <c:pt idx="116">
                  <c:v>501.85714285714283</c:v>
                </c:pt>
                <c:pt idx="117">
                  <c:v>501.85714285714283</c:v>
                </c:pt>
                <c:pt idx="118">
                  <c:v>496.71428571428572</c:v>
                </c:pt>
                <c:pt idx="119">
                  <c:v>496.71428571428572</c:v>
                </c:pt>
                <c:pt idx="120">
                  <c:v>496.71428571428572</c:v>
                </c:pt>
                <c:pt idx="121">
                  <c:v>496.71428571428572</c:v>
                </c:pt>
                <c:pt idx="122">
                  <c:v>496.71428571428572</c:v>
                </c:pt>
                <c:pt idx="123">
                  <c:v>496.71428571428572</c:v>
                </c:pt>
                <c:pt idx="124">
                  <c:v>496.71428571428572</c:v>
                </c:pt>
                <c:pt idx="125">
                  <c:v>500.71428571428572</c:v>
                </c:pt>
                <c:pt idx="126">
                  <c:v>500.71428571428572</c:v>
                </c:pt>
                <c:pt idx="127">
                  <c:v>500.71428571428572</c:v>
                </c:pt>
                <c:pt idx="128">
                  <c:v>500.71428571428572</c:v>
                </c:pt>
                <c:pt idx="129">
                  <c:v>500.71428571428572</c:v>
                </c:pt>
                <c:pt idx="130">
                  <c:v>500.71428571428572</c:v>
                </c:pt>
                <c:pt idx="131">
                  <c:v>500.71428571428572</c:v>
                </c:pt>
                <c:pt idx="132">
                  <c:v>533.28571428571433</c:v>
                </c:pt>
                <c:pt idx="133">
                  <c:v>533.28571428571433</c:v>
                </c:pt>
                <c:pt idx="134">
                  <c:v>533.28571428571433</c:v>
                </c:pt>
                <c:pt idx="135">
                  <c:v>533.28571428571433</c:v>
                </c:pt>
                <c:pt idx="136">
                  <c:v>533.28571428571433</c:v>
                </c:pt>
                <c:pt idx="137">
                  <c:v>533.28571428571433</c:v>
                </c:pt>
                <c:pt idx="138">
                  <c:v>533.28571428571433</c:v>
                </c:pt>
                <c:pt idx="139">
                  <c:v>538.42857142857144</c:v>
                </c:pt>
                <c:pt idx="140">
                  <c:v>538.42857142857144</c:v>
                </c:pt>
                <c:pt idx="141">
                  <c:v>538.42857142857144</c:v>
                </c:pt>
                <c:pt idx="142">
                  <c:v>538.42857142857144</c:v>
                </c:pt>
                <c:pt idx="143">
                  <c:v>538.42857142857144</c:v>
                </c:pt>
                <c:pt idx="144">
                  <c:v>538.42857142857144</c:v>
                </c:pt>
                <c:pt idx="145">
                  <c:v>538.42857142857144</c:v>
                </c:pt>
                <c:pt idx="146">
                  <c:v>542.28571428571433</c:v>
                </c:pt>
                <c:pt idx="147">
                  <c:v>542.28571428571433</c:v>
                </c:pt>
                <c:pt idx="148">
                  <c:v>542.28571428571433</c:v>
                </c:pt>
                <c:pt idx="149">
                  <c:v>542.28571428571433</c:v>
                </c:pt>
                <c:pt idx="150">
                  <c:v>542.28571428571433</c:v>
                </c:pt>
                <c:pt idx="151">
                  <c:v>542.28571428571433</c:v>
                </c:pt>
                <c:pt idx="152">
                  <c:v>542.28571428571433</c:v>
                </c:pt>
                <c:pt idx="153">
                  <c:v>553.85714285714289</c:v>
                </c:pt>
                <c:pt idx="154">
                  <c:v>553.85714285714289</c:v>
                </c:pt>
                <c:pt idx="155">
                  <c:v>553.85714285714289</c:v>
                </c:pt>
                <c:pt idx="156">
                  <c:v>553.85714285714289</c:v>
                </c:pt>
                <c:pt idx="157">
                  <c:v>553.85714285714289</c:v>
                </c:pt>
                <c:pt idx="158">
                  <c:v>553.85714285714289</c:v>
                </c:pt>
                <c:pt idx="159">
                  <c:v>553.85714285714289</c:v>
                </c:pt>
                <c:pt idx="160">
                  <c:v>522.28571428571433</c:v>
                </c:pt>
                <c:pt idx="161">
                  <c:v>522.28571428571433</c:v>
                </c:pt>
                <c:pt idx="162">
                  <c:v>522.28571428571433</c:v>
                </c:pt>
                <c:pt idx="163">
                  <c:v>522.28571428571433</c:v>
                </c:pt>
                <c:pt idx="164">
                  <c:v>522.28571428571433</c:v>
                </c:pt>
                <c:pt idx="165">
                  <c:v>522.28571428571433</c:v>
                </c:pt>
                <c:pt idx="166">
                  <c:v>522.28571428571433</c:v>
                </c:pt>
                <c:pt idx="167">
                  <c:v>510.57142857142856</c:v>
                </c:pt>
                <c:pt idx="168">
                  <c:v>510.57142857142856</c:v>
                </c:pt>
                <c:pt idx="169">
                  <c:v>510.57142857142856</c:v>
                </c:pt>
                <c:pt idx="170">
                  <c:v>510.57142857142856</c:v>
                </c:pt>
                <c:pt idx="171">
                  <c:v>510.57142857142856</c:v>
                </c:pt>
                <c:pt idx="172">
                  <c:v>510.57142857142856</c:v>
                </c:pt>
                <c:pt idx="173">
                  <c:v>510.57142857142856</c:v>
                </c:pt>
                <c:pt idx="174">
                  <c:v>539.71428571428567</c:v>
                </c:pt>
                <c:pt idx="175">
                  <c:v>539.71428571428567</c:v>
                </c:pt>
                <c:pt idx="176">
                  <c:v>539.71428571428567</c:v>
                </c:pt>
                <c:pt idx="177">
                  <c:v>539.71428571428567</c:v>
                </c:pt>
                <c:pt idx="178">
                  <c:v>539.71428571428567</c:v>
                </c:pt>
                <c:pt idx="179">
                  <c:v>539.71428571428567</c:v>
                </c:pt>
                <c:pt idx="180">
                  <c:v>539.71428571428567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95-45AB-B0F1-D74ECACA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0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6AA34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u="sng">
                        <a:solidFill>
                          <a:srgbClr val="6AA343"/>
                        </a:solidFill>
                      </a:rPr>
                      <a:t>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6AA34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4-4948-9AF9-868ACBD99259}"/>
            </c:ext>
          </c:extLst>
        </c:ser>
        <c:ser>
          <c:idx val="6"/>
          <c:order val="6"/>
          <c:tx>
            <c:strRef>
              <c:f>'Charting it to make it obvious'!$I$1</c:f>
              <c:strCache>
                <c:ptCount val="1"/>
                <c:pt idx="0">
                  <c:v>Total 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5"/>
              <c:layout>
                <c:manualLayout>
                  <c:x val="2.4002146790474719E-2"/>
                  <c:y val="-0.26267713436646867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rgbClr val="002060"/>
                        </a:solidFill>
                      </a:rPr>
                      <a:t>Beginning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"Vaccinations"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Mar2021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659009535572755E-2"/>
                      <c:h val="7.795167133033990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39B4-4948-9AF9-868ACBD99259}"/>
                </c:ext>
              </c:extLst>
            </c:dLbl>
            <c:dLbl>
              <c:idx val="154"/>
              <c:layout>
                <c:manualLayout>
                  <c:x val="-3.3578431372549018E-2"/>
                  <c:y val="-1.8117828246675776E-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rgbClr val="002060"/>
                        </a:solidFill>
                      </a:rPr>
                      <a:t>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>
                      <a:glow rad="38100">
                        <a:srgbClr val="002060"/>
                      </a:glow>
                      <a:softEdge rad="0"/>
                    </a:effectLst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obvious'!$I$2:$I$366</c:f>
              <c:numCache>
                <c:formatCode>0.0</c:formatCode>
                <c:ptCount val="365"/>
                <c:pt idx="0">
                  <c:v>438.14285714285717</c:v>
                </c:pt>
                <c:pt idx="1">
                  <c:v>426.71428571428572</c:v>
                </c:pt>
                <c:pt idx="2">
                  <c:v>426.71428571428572</c:v>
                </c:pt>
                <c:pt idx="3">
                  <c:v>426.71428571428572</c:v>
                </c:pt>
                <c:pt idx="4">
                  <c:v>426.71428571428572</c:v>
                </c:pt>
                <c:pt idx="5">
                  <c:v>426.71428571428572</c:v>
                </c:pt>
                <c:pt idx="6">
                  <c:v>426.71428571428572</c:v>
                </c:pt>
                <c:pt idx="7">
                  <c:v>426.71428571428572</c:v>
                </c:pt>
                <c:pt idx="8">
                  <c:v>432.71428571428572</c:v>
                </c:pt>
                <c:pt idx="9">
                  <c:v>432.71428571428572</c:v>
                </c:pt>
                <c:pt idx="10">
                  <c:v>432.71428571428572</c:v>
                </c:pt>
                <c:pt idx="11">
                  <c:v>432.71428571428572</c:v>
                </c:pt>
                <c:pt idx="12">
                  <c:v>432.71428571428572</c:v>
                </c:pt>
                <c:pt idx="13">
                  <c:v>432.71428571428572</c:v>
                </c:pt>
                <c:pt idx="14">
                  <c:v>432.71428571428572</c:v>
                </c:pt>
                <c:pt idx="15">
                  <c:v>421.42857142857144</c:v>
                </c:pt>
                <c:pt idx="16">
                  <c:v>421.42857142857144</c:v>
                </c:pt>
                <c:pt idx="17">
                  <c:v>421.42857142857144</c:v>
                </c:pt>
                <c:pt idx="18">
                  <c:v>421.42857142857144</c:v>
                </c:pt>
                <c:pt idx="19">
                  <c:v>421.42857142857144</c:v>
                </c:pt>
                <c:pt idx="20">
                  <c:v>421.42857142857144</c:v>
                </c:pt>
                <c:pt idx="21">
                  <c:v>421.42857142857144</c:v>
                </c:pt>
                <c:pt idx="22">
                  <c:v>449.71428571428572</c:v>
                </c:pt>
                <c:pt idx="23">
                  <c:v>449.71428571428572</c:v>
                </c:pt>
                <c:pt idx="24">
                  <c:v>449.71428571428572</c:v>
                </c:pt>
                <c:pt idx="25">
                  <c:v>449.71428571428572</c:v>
                </c:pt>
                <c:pt idx="26">
                  <c:v>449.71428571428572</c:v>
                </c:pt>
                <c:pt idx="27">
                  <c:v>449.71428571428572</c:v>
                </c:pt>
                <c:pt idx="28">
                  <c:v>449.71428571428572</c:v>
                </c:pt>
                <c:pt idx="29">
                  <c:v>420.57142857142856</c:v>
                </c:pt>
                <c:pt idx="30">
                  <c:v>420.57142857142856</c:v>
                </c:pt>
                <c:pt idx="31">
                  <c:v>420.57142857142856</c:v>
                </c:pt>
                <c:pt idx="32">
                  <c:v>420.57142857142856</c:v>
                </c:pt>
                <c:pt idx="33">
                  <c:v>420.57142857142856</c:v>
                </c:pt>
                <c:pt idx="34">
                  <c:v>420.57142857142856</c:v>
                </c:pt>
                <c:pt idx="35">
                  <c:v>420.57142857142856</c:v>
                </c:pt>
                <c:pt idx="36">
                  <c:v>438.28571428571428</c:v>
                </c:pt>
                <c:pt idx="37">
                  <c:v>438.28571428571428</c:v>
                </c:pt>
                <c:pt idx="38">
                  <c:v>438.28571428571428</c:v>
                </c:pt>
                <c:pt idx="39">
                  <c:v>438.28571428571428</c:v>
                </c:pt>
                <c:pt idx="40">
                  <c:v>438.28571428571428</c:v>
                </c:pt>
                <c:pt idx="41">
                  <c:v>438.28571428571428</c:v>
                </c:pt>
                <c:pt idx="42">
                  <c:v>438.28571428571428</c:v>
                </c:pt>
                <c:pt idx="43">
                  <c:v>423.14285714285717</c:v>
                </c:pt>
                <c:pt idx="44">
                  <c:v>423.14285714285717</c:v>
                </c:pt>
                <c:pt idx="45">
                  <c:v>423.14285714285717</c:v>
                </c:pt>
                <c:pt idx="46">
                  <c:v>423.14285714285717</c:v>
                </c:pt>
                <c:pt idx="47">
                  <c:v>423.14285714285717</c:v>
                </c:pt>
                <c:pt idx="48">
                  <c:v>423.14285714285717</c:v>
                </c:pt>
                <c:pt idx="49">
                  <c:v>423.14285714285717</c:v>
                </c:pt>
                <c:pt idx="50">
                  <c:v>419.14285714285717</c:v>
                </c:pt>
                <c:pt idx="51">
                  <c:v>419.14285714285717</c:v>
                </c:pt>
                <c:pt idx="52">
                  <c:v>419.14285714285717</c:v>
                </c:pt>
                <c:pt idx="53">
                  <c:v>419.14285714285717</c:v>
                </c:pt>
                <c:pt idx="54">
                  <c:v>419.14285714285717</c:v>
                </c:pt>
                <c:pt idx="55">
                  <c:v>419.14285714285717</c:v>
                </c:pt>
                <c:pt idx="56">
                  <c:v>419.14285714285717</c:v>
                </c:pt>
                <c:pt idx="57">
                  <c:v>435.42857142857144</c:v>
                </c:pt>
                <c:pt idx="58">
                  <c:v>435.42857142857144</c:v>
                </c:pt>
                <c:pt idx="59">
                  <c:v>435.42857142857144</c:v>
                </c:pt>
                <c:pt idx="60">
                  <c:v>435.42857142857144</c:v>
                </c:pt>
                <c:pt idx="61">
                  <c:v>435.42857142857144</c:v>
                </c:pt>
                <c:pt idx="62">
                  <c:v>435.42857142857144</c:v>
                </c:pt>
                <c:pt idx="63">
                  <c:v>435.42857142857144</c:v>
                </c:pt>
                <c:pt idx="64">
                  <c:v>438.42857142857144</c:v>
                </c:pt>
                <c:pt idx="65">
                  <c:v>438.42857142857144</c:v>
                </c:pt>
                <c:pt idx="66">
                  <c:v>438.42857142857144</c:v>
                </c:pt>
                <c:pt idx="67">
                  <c:v>438.42857142857144</c:v>
                </c:pt>
                <c:pt idx="68">
                  <c:v>438.42857142857144</c:v>
                </c:pt>
                <c:pt idx="69">
                  <c:v>438.42857142857144</c:v>
                </c:pt>
                <c:pt idx="70">
                  <c:v>438.42857142857144</c:v>
                </c:pt>
                <c:pt idx="71">
                  <c:v>445.28571428571428</c:v>
                </c:pt>
                <c:pt idx="72">
                  <c:v>445.28571428571428</c:v>
                </c:pt>
                <c:pt idx="73">
                  <c:v>445.28571428571428</c:v>
                </c:pt>
                <c:pt idx="74">
                  <c:v>445.28571428571428</c:v>
                </c:pt>
                <c:pt idx="75">
                  <c:v>445.28571428571428</c:v>
                </c:pt>
                <c:pt idx="76">
                  <c:v>445.28571428571428</c:v>
                </c:pt>
                <c:pt idx="77">
                  <c:v>445.28571428571428</c:v>
                </c:pt>
                <c:pt idx="78">
                  <c:v>440.57142857142856</c:v>
                </c:pt>
                <c:pt idx="79">
                  <c:v>440.57142857142856</c:v>
                </c:pt>
                <c:pt idx="80">
                  <c:v>440.57142857142856</c:v>
                </c:pt>
                <c:pt idx="81">
                  <c:v>440.57142857142856</c:v>
                </c:pt>
                <c:pt idx="82">
                  <c:v>440.57142857142856</c:v>
                </c:pt>
                <c:pt idx="83">
                  <c:v>440.57142857142856</c:v>
                </c:pt>
                <c:pt idx="84">
                  <c:v>440.57142857142856</c:v>
                </c:pt>
                <c:pt idx="85">
                  <c:v>433.85714285714283</c:v>
                </c:pt>
                <c:pt idx="86">
                  <c:v>433.85714285714283</c:v>
                </c:pt>
                <c:pt idx="87">
                  <c:v>433.85714285714283</c:v>
                </c:pt>
                <c:pt idx="88">
                  <c:v>433.85714285714283</c:v>
                </c:pt>
                <c:pt idx="89">
                  <c:v>433.85714285714283</c:v>
                </c:pt>
                <c:pt idx="90">
                  <c:v>433.85714285714283</c:v>
                </c:pt>
                <c:pt idx="91">
                  <c:v>433.85714285714283</c:v>
                </c:pt>
                <c:pt idx="92">
                  <c:v>442</c:v>
                </c:pt>
                <c:pt idx="93">
                  <c:v>442</c:v>
                </c:pt>
                <c:pt idx="94">
                  <c:v>442</c:v>
                </c:pt>
                <c:pt idx="95">
                  <c:v>442</c:v>
                </c:pt>
                <c:pt idx="96">
                  <c:v>442</c:v>
                </c:pt>
                <c:pt idx="97">
                  <c:v>442</c:v>
                </c:pt>
                <c:pt idx="98">
                  <c:v>442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464.42857142857144</c:v>
                </c:pt>
                <c:pt idx="107">
                  <c:v>464.42857142857144</c:v>
                </c:pt>
                <c:pt idx="108">
                  <c:v>464.42857142857144</c:v>
                </c:pt>
                <c:pt idx="109">
                  <c:v>464.42857142857144</c:v>
                </c:pt>
                <c:pt idx="110">
                  <c:v>464.42857142857144</c:v>
                </c:pt>
                <c:pt idx="111">
                  <c:v>464.42857142857144</c:v>
                </c:pt>
                <c:pt idx="112">
                  <c:v>464.42857142857144</c:v>
                </c:pt>
                <c:pt idx="113">
                  <c:v>463.14285714285717</c:v>
                </c:pt>
                <c:pt idx="114">
                  <c:v>463.14285714285717</c:v>
                </c:pt>
                <c:pt idx="115">
                  <c:v>463.14285714285717</c:v>
                </c:pt>
                <c:pt idx="116">
                  <c:v>463.14285714285717</c:v>
                </c:pt>
                <c:pt idx="117">
                  <c:v>463.14285714285717</c:v>
                </c:pt>
                <c:pt idx="118">
                  <c:v>463.14285714285717</c:v>
                </c:pt>
                <c:pt idx="119">
                  <c:v>463.14285714285717</c:v>
                </c:pt>
                <c:pt idx="120">
                  <c:v>467.42857142857144</c:v>
                </c:pt>
                <c:pt idx="121">
                  <c:v>467.42857142857144</c:v>
                </c:pt>
                <c:pt idx="122">
                  <c:v>467.42857142857144</c:v>
                </c:pt>
                <c:pt idx="123">
                  <c:v>467.42857142857144</c:v>
                </c:pt>
                <c:pt idx="124">
                  <c:v>467.42857142857144</c:v>
                </c:pt>
                <c:pt idx="125">
                  <c:v>467.42857142857144</c:v>
                </c:pt>
                <c:pt idx="126">
                  <c:v>467.42857142857144</c:v>
                </c:pt>
                <c:pt idx="127">
                  <c:v>480.28571428571428</c:v>
                </c:pt>
                <c:pt idx="128">
                  <c:v>480.28571428571428</c:v>
                </c:pt>
                <c:pt idx="129">
                  <c:v>480.28571428571428</c:v>
                </c:pt>
                <c:pt idx="130">
                  <c:v>480.28571428571428</c:v>
                </c:pt>
                <c:pt idx="131">
                  <c:v>480.28571428571428</c:v>
                </c:pt>
                <c:pt idx="132">
                  <c:v>480.28571428571428</c:v>
                </c:pt>
                <c:pt idx="133">
                  <c:v>480.28571428571428</c:v>
                </c:pt>
                <c:pt idx="134">
                  <c:v>480.28571428571428</c:v>
                </c:pt>
                <c:pt idx="135">
                  <c:v>480.28571428571428</c:v>
                </c:pt>
                <c:pt idx="136">
                  <c:v>480.28571428571428</c:v>
                </c:pt>
                <c:pt idx="137">
                  <c:v>480.28571428571428</c:v>
                </c:pt>
                <c:pt idx="138">
                  <c:v>480.28571428571428</c:v>
                </c:pt>
                <c:pt idx="139">
                  <c:v>480.28571428571428</c:v>
                </c:pt>
                <c:pt idx="140">
                  <c:v>480.28571428571428</c:v>
                </c:pt>
                <c:pt idx="141">
                  <c:v>479.71428571428572</c:v>
                </c:pt>
                <c:pt idx="142">
                  <c:v>479.71428571428572</c:v>
                </c:pt>
                <c:pt idx="143">
                  <c:v>479.71428571428572</c:v>
                </c:pt>
                <c:pt idx="144">
                  <c:v>479.71428571428572</c:v>
                </c:pt>
                <c:pt idx="145">
                  <c:v>479.71428571428572</c:v>
                </c:pt>
                <c:pt idx="146">
                  <c:v>479.71428571428572</c:v>
                </c:pt>
                <c:pt idx="147">
                  <c:v>479.71428571428572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481.57142857142856</c:v>
                </c:pt>
                <c:pt idx="156">
                  <c:v>481.57142857142856</c:v>
                </c:pt>
                <c:pt idx="157">
                  <c:v>481.57142857142856</c:v>
                </c:pt>
                <c:pt idx="158">
                  <c:v>481.57142857142856</c:v>
                </c:pt>
                <c:pt idx="159">
                  <c:v>481.57142857142856</c:v>
                </c:pt>
                <c:pt idx="160">
                  <c:v>481.57142857142856</c:v>
                </c:pt>
                <c:pt idx="161">
                  <c:v>481.57142857142856</c:v>
                </c:pt>
                <c:pt idx="162">
                  <c:v>508</c:v>
                </c:pt>
                <c:pt idx="163">
                  <c:v>508</c:v>
                </c:pt>
                <c:pt idx="164">
                  <c:v>508</c:v>
                </c:pt>
                <c:pt idx="165">
                  <c:v>508</c:v>
                </c:pt>
                <c:pt idx="166">
                  <c:v>508</c:v>
                </c:pt>
                <c:pt idx="167">
                  <c:v>508</c:v>
                </c:pt>
                <c:pt idx="168">
                  <c:v>508</c:v>
                </c:pt>
                <c:pt idx="169">
                  <c:v>498.14285714285717</c:v>
                </c:pt>
                <c:pt idx="170">
                  <c:v>498.14285714285717</c:v>
                </c:pt>
                <c:pt idx="171">
                  <c:v>498.14285714285717</c:v>
                </c:pt>
                <c:pt idx="172">
                  <c:v>498.14285714285717</c:v>
                </c:pt>
                <c:pt idx="173">
                  <c:v>498.14285714285717</c:v>
                </c:pt>
                <c:pt idx="174">
                  <c:v>498.14285714285717</c:v>
                </c:pt>
                <c:pt idx="175">
                  <c:v>498.14285714285717</c:v>
                </c:pt>
                <c:pt idx="176">
                  <c:v>493</c:v>
                </c:pt>
                <c:pt idx="177">
                  <c:v>493</c:v>
                </c:pt>
                <c:pt idx="178">
                  <c:v>493</c:v>
                </c:pt>
                <c:pt idx="179">
                  <c:v>493</c:v>
                </c:pt>
                <c:pt idx="180">
                  <c:v>493</c:v>
                </c:pt>
                <c:pt idx="181">
                  <c:v>493</c:v>
                </c:pt>
                <c:pt idx="182">
                  <c:v>493</c:v>
                </c:pt>
                <c:pt idx="183">
                  <c:v>494.71428571428572</c:v>
                </c:pt>
                <c:pt idx="184">
                  <c:v>494.71428571428572</c:v>
                </c:pt>
                <c:pt idx="185">
                  <c:v>494.71428571428572</c:v>
                </c:pt>
                <c:pt idx="186">
                  <c:v>494.71428571428572</c:v>
                </c:pt>
                <c:pt idx="187">
                  <c:v>494.71428571428572</c:v>
                </c:pt>
                <c:pt idx="188">
                  <c:v>494.71428571428572</c:v>
                </c:pt>
                <c:pt idx="189">
                  <c:v>494.71428571428572</c:v>
                </c:pt>
                <c:pt idx="190">
                  <c:v>505.57142857142856</c:v>
                </c:pt>
                <c:pt idx="191">
                  <c:v>505.57142857142856</c:v>
                </c:pt>
                <c:pt idx="192">
                  <c:v>505.57142857142856</c:v>
                </c:pt>
                <c:pt idx="193">
                  <c:v>505.57142857142856</c:v>
                </c:pt>
                <c:pt idx="194">
                  <c:v>505.57142857142856</c:v>
                </c:pt>
                <c:pt idx="195">
                  <c:v>505.57142857142856</c:v>
                </c:pt>
                <c:pt idx="196">
                  <c:v>505.57142857142856</c:v>
                </c:pt>
                <c:pt idx="197">
                  <c:v>512.14285714285711</c:v>
                </c:pt>
                <c:pt idx="198">
                  <c:v>512.14285714285711</c:v>
                </c:pt>
                <c:pt idx="199">
                  <c:v>512.14285714285711</c:v>
                </c:pt>
                <c:pt idx="200">
                  <c:v>512.14285714285711</c:v>
                </c:pt>
                <c:pt idx="201">
                  <c:v>512.14285714285711</c:v>
                </c:pt>
                <c:pt idx="202">
                  <c:v>512.14285714285711</c:v>
                </c:pt>
                <c:pt idx="203">
                  <c:v>512.14285714285711</c:v>
                </c:pt>
                <c:pt idx="204">
                  <c:v>516</c:v>
                </c:pt>
                <c:pt idx="205">
                  <c:v>516</c:v>
                </c:pt>
                <c:pt idx="206">
                  <c:v>516</c:v>
                </c:pt>
                <c:pt idx="207">
                  <c:v>516</c:v>
                </c:pt>
                <c:pt idx="208">
                  <c:v>516</c:v>
                </c:pt>
                <c:pt idx="209">
                  <c:v>516</c:v>
                </c:pt>
                <c:pt idx="210">
                  <c:v>516</c:v>
                </c:pt>
                <c:pt idx="211">
                  <c:v>523.42857142857144</c:v>
                </c:pt>
                <c:pt idx="212">
                  <c:v>523.42857142857144</c:v>
                </c:pt>
                <c:pt idx="213">
                  <c:v>523.42857142857144</c:v>
                </c:pt>
                <c:pt idx="214">
                  <c:v>523.42857142857144</c:v>
                </c:pt>
                <c:pt idx="215">
                  <c:v>523.42857142857144</c:v>
                </c:pt>
                <c:pt idx="216">
                  <c:v>523.42857142857144</c:v>
                </c:pt>
                <c:pt idx="217">
                  <c:v>523.42857142857144</c:v>
                </c:pt>
                <c:pt idx="218">
                  <c:v>494.85714285714283</c:v>
                </c:pt>
                <c:pt idx="219">
                  <c:v>494.85714285714283</c:v>
                </c:pt>
                <c:pt idx="220">
                  <c:v>494.85714285714283</c:v>
                </c:pt>
                <c:pt idx="221">
                  <c:v>494.85714285714283</c:v>
                </c:pt>
                <c:pt idx="222">
                  <c:v>494.85714285714283</c:v>
                </c:pt>
                <c:pt idx="223">
                  <c:v>494.85714285714283</c:v>
                </c:pt>
                <c:pt idx="224">
                  <c:v>494.85714285714283</c:v>
                </c:pt>
                <c:pt idx="225">
                  <c:v>489.42857142857144</c:v>
                </c:pt>
                <c:pt idx="226">
                  <c:v>489.42857142857144</c:v>
                </c:pt>
                <c:pt idx="227">
                  <c:v>489.42857142857144</c:v>
                </c:pt>
                <c:pt idx="228">
                  <c:v>489.42857142857144</c:v>
                </c:pt>
                <c:pt idx="229">
                  <c:v>489.42857142857144</c:v>
                </c:pt>
                <c:pt idx="230">
                  <c:v>489.42857142857144</c:v>
                </c:pt>
                <c:pt idx="231">
                  <c:v>489.42857142857144</c:v>
                </c:pt>
                <c:pt idx="232">
                  <c:v>499.14285714285717</c:v>
                </c:pt>
                <c:pt idx="233">
                  <c:v>499.14285714285717</c:v>
                </c:pt>
                <c:pt idx="234">
                  <c:v>499.14285714285717</c:v>
                </c:pt>
                <c:pt idx="235">
                  <c:v>499.14285714285717</c:v>
                </c:pt>
                <c:pt idx="236">
                  <c:v>499.14285714285717</c:v>
                </c:pt>
                <c:pt idx="237">
                  <c:v>499.14285714285717</c:v>
                </c:pt>
                <c:pt idx="238">
                  <c:v>499.14285714285717</c:v>
                </c:pt>
                <c:pt idx="239">
                  <c:v>487</c:v>
                </c:pt>
                <c:pt idx="240">
                  <c:v>487</c:v>
                </c:pt>
                <c:pt idx="241">
                  <c:v>487</c:v>
                </c:pt>
                <c:pt idx="242">
                  <c:v>487</c:v>
                </c:pt>
                <c:pt idx="243">
                  <c:v>487</c:v>
                </c:pt>
                <c:pt idx="244">
                  <c:v>487</c:v>
                </c:pt>
                <c:pt idx="245">
                  <c:v>487</c:v>
                </c:pt>
                <c:pt idx="246">
                  <c:v>497.28571428571428</c:v>
                </c:pt>
                <c:pt idx="247">
                  <c:v>497.28571428571428</c:v>
                </c:pt>
                <c:pt idx="248">
                  <c:v>497.28571428571428</c:v>
                </c:pt>
                <c:pt idx="249">
                  <c:v>497.28571428571428</c:v>
                </c:pt>
                <c:pt idx="250">
                  <c:v>497.28571428571428</c:v>
                </c:pt>
                <c:pt idx="251">
                  <c:v>497.28571428571428</c:v>
                </c:pt>
                <c:pt idx="252">
                  <c:v>497.28571428571428</c:v>
                </c:pt>
                <c:pt idx="253">
                  <c:v>486</c:v>
                </c:pt>
                <c:pt idx="254">
                  <c:v>486</c:v>
                </c:pt>
                <c:pt idx="255">
                  <c:v>486</c:v>
                </c:pt>
                <c:pt idx="256">
                  <c:v>486</c:v>
                </c:pt>
                <c:pt idx="257">
                  <c:v>486</c:v>
                </c:pt>
                <c:pt idx="258">
                  <c:v>486</c:v>
                </c:pt>
                <c:pt idx="259">
                  <c:v>486</c:v>
                </c:pt>
                <c:pt idx="260">
                  <c:v>496.85714285714283</c:v>
                </c:pt>
                <c:pt idx="261">
                  <c:v>496.85714285714283</c:v>
                </c:pt>
                <c:pt idx="262">
                  <c:v>496.85714285714283</c:v>
                </c:pt>
                <c:pt idx="263">
                  <c:v>496.85714285714283</c:v>
                </c:pt>
                <c:pt idx="264">
                  <c:v>496.85714285714283</c:v>
                </c:pt>
                <c:pt idx="265">
                  <c:v>496.85714285714283</c:v>
                </c:pt>
                <c:pt idx="266">
                  <c:v>496.85714285714283</c:v>
                </c:pt>
                <c:pt idx="267">
                  <c:v>479</c:v>
                </c:pt>
                <c:pt idx="268">
                  <c:v>479</c:v>
                </c:pt>
                <c:pt idx="269">
                  <c:v>479</c:v>
                </c:pt>
                <c:pt idx="270">
                  <c:v>479</c:v>
                </c:pt>
                <c:pt idx="271">
                  <c:v>479</c:v>
                </c:pt>
                <c:pt idx="272">
                  <c:v>479</c:v>
                </c:pt>
                <c:pt idx="273">
                  <c:v>479</c:v>
                </c:pt>
                <c:pt idx="274">
                  <c:v>501.85714285714283</c:v>
                </c:pt>
                <c:pt idx="275">
                  <c:v>501.85714285714283</c:v>
                </c:pt>
                <c:pt idx="276">
                  <c:v>501.85714285714283</c:v>
                </c:pt>
                <c:pt idx="277">
                  <c:v>501.85714285714283</c:v>
                </c:pt>
                <c:pt idx="278">
                  <c:v>501.85714285714283</c:v>
                </c:pt>
                <c:pt idx="279">
                  <c:v>501.85714285714283</c:v>
                </c:pt>
                <c:pt idx="280">
                  <c:v>501.85714285714283</c:v>
                </c:pt>
                <c:pt idx="281">
                  <c:v>483</c:v>
                </c:pt>
                <c:pt idx="282">
                  <c:v>483</c:v>
                </c:pt>
                <c:pt idx="283">
                  <c:v>483</c:v>
                </c:pt>
                <c:pt idx="284">
                  <c:v>483</c:v>
                </c:pt>
                <c:pt idx="285">
                  <c:v>483</c:v>
                </c:pt>
                <c:pt idx="286">
                  <c:v>483</c:v>
                </c:pt>
                <c:pt idx="287">
                  <c:v>483</c:v>
                </c:pt>
                <c:pt idx="288">
                  <c:v>476.85714285714283</c:v>
                </c:pt>
                <c:pt idx="289">
                  <c:v>476.85714285714283</c:v>
                </c:pt>
                <c:pt idx="290">
                  <c:v>476.85714285714283</c:v>
                </c:pt>
                <c:pt idx="291">
                  <c:v>476.85714285714283</c:v>
                </c:pt>
                <c:pt idx="292">
                  <c:v>476.85714285714283</c:v>
                </c:pt>
                <c:pt idx="293">
                  <c:v>476.85714285714283</c:v>
                </c:pt>
                <c:pt idx="294">
                  <c:v>476.85714285714283</c:v>
                </c:pt>
                <c:pt idx="295">
                  <c:v>477</c:v>
                </c:pt>
                <c:pt idx="296">
                  <c:v>477</c:v>
                </c:pt>
                <c:pt idx="297">
                  <c:v>477</c:v>
                </c:pt>
                <c:pt idx="298">
                  <c:v>477</c:v>
                </c:pt>
                <c:pt idx="299">
                  <c:v>477</c:v>
                </c:pt>
                <c:pt idx="300">
                  <c:v>477</c:v>
                </c:pt>
                <c:pt idx="301">
                  <c:v>477</c:v>
                </c:pt>
                <c:pt idx="302">
                  <c:v>471.85714285714283</c:v>
                </c:pt>
                <c:pt idx="303">
                  <c:v>471.85714285714283</c:v>
                </c:pt>
                <c:pt idx="304">
                  <c:v>471.85714285714283</c:v>
                </c:pt>
                <c:pt idx="305">
                  <c:v>471.85714285714283</c:v>
                </c:pt>
                <c:pt idx="306">
                  <c:v>471.85714285714283</c:v>
                </c:pt>
                <c:pt idx="307">
                  <c:v>471.85714285714283</c:v>
                </c:pt>
                <c:pt idx="308">
                  <c:v>471.85714285714283</c:v>
                </c:pt>
                <c:pt idx="309">
                  <c:v>469.28571428571428</c:v>
                </c:pt>
                <c:pt idx="310">
                  <c:v>469.28571428571428</c:v>
                </c:pt>
                <c:pt idx="311">
                  <c:v>469.28571428571428</c:v>
                </c:pt>
                <c:pt idx="312">
                  <c:v>469.28571428571428</c:v>
                </c:pt>
                <c:pt idx="313">
                  <c:v>469.28571428571428</c:v>
                </c:pt>
                <c:pt idx="314">
                  <c:v>469.28571428571428</c:v>
                </c:pt>
                <c:pt idx="315">
                  <c:v>469.28571428571428</c:v>
                </c:pt>
                <c:pt idx="316">
                  <c:v>450.28571428571428</c:v>
                </c:pt>
                <c:pt idx="317">
                  <c:v>450.28571428571428</c:v>
                </c:pt>
                <c:pt idx="318">
                  <c:v>450.28571428571428</c:v>
                </c:pt>
                <c:pt idx="319">
                  <c:v>450.28571428571428</c:v>
                </c:pt>
                <c:pt idx="320">
                  <c:v>450.28571428571428</c:v>
                </c:pt>
                <c:pt idx="321">
                  <c:v>450.28571428571428</c:v>
                </c:pt>
                <c:pt idx="322">
                  <c:v>450.28571428571428</c:v>
                </c:pt>
                <c:pt idx="323">
                  <c:v>471.85714285714283</c:v>
                </c:pt>
                <c:pt idx="324">
                  <c:v>471.85714285714283</c:v>
                </c:pt>
                <c:pt idx="325">
                  <c:v>471.85714285714283</c:v>
                </c:pt>
                <c:pt idx="326">
                  <c:v>471.85714285714283</c:v>
                </c:pt>
                <c:pt idx="327">
                  <c:v>471.85714285714283</c:v>
                </c:pt>
                <c:pt idx="328">
                  <c:v>471.85714285714283</c:v>
                </c:pt>
                <c:pt idx="329">
                  <c:v>471.85714285714283</c:v>
                </c:pt>
                <c:pt idx="330">
                  <c:v>461.71428571428572</c:v>
                </c:pt>
                <c:pt idx="331">
                  <c:v>461.71428571428572</c:v>
                </c:pt>
                <c:pt idx="332">
                  <c:v>461.71428571428572</c:v>
                </c:pt>
                <c:pt idx="333">
                  <c:v>461.71428571428572</c:v>
                </c:pt>
                <c:pt idx="334">
                  <c:v>461.71428571428572</c:v>
                </c:pt>
                <c:pt idx="335">
                  <c:v>461.71428571428572</c:v>
                </c:pt>
                <c:pt idx="336">
                  <c:v>461.71428571428572</c:v>
                </c:pt>
                <c:pt idx="337">
                  <c:v>461.85714285714283</c:v>
                </c:pt>
                <c:pt idx="338">
                  <c:v>461.85714285714283</c:v>
                </c:pt>
                <c:pt idx="339">
                  <c:v>461.85714285714283</c:v>
                </c:pt>
                <c:pt idx="340">
                  <c:v>461.85714285714283</c:v>
                </c:pt>
                <c:pt idx="341">
                  <c:v>461.85714285714283</c:v>
                </c:pt>
                <c:pt idx="342">
                  <c:v>461.85714285714283</c:v>
                </c:pt>
                <c:pt idx="343">
                  <c:v>461.85714285714283</c:v>
                </c:pt>
                <c:pt idx="344">
                  <c:v>449</c:v>
                </c:pt>
                <c:pt idx="345">
                  <c:v>449</c:v>
                </c:pt>
                <c:pt idx="346">
                  <c:v>449</c:v>
                </c:pt>
                <c:pt idx="347">
                  <c:v>449</c:v>
                </c:pt>
                <c:pt idx="348">
                  <c:v>449</c:v>
                </c:pt>
                <c:pt idx="349">
                  <c:v>449</c:v>
                </c:pt>
                <c:pt idx="350">
                  <c:v>449</c:v>
                </c:pt>
                <c:pt idx="351">
                  <c:v>460.14285714285717</c:v>
                </c:pt>
                <c:pt idx="352">
                  <c:v>460.14285714285717</c:v>
                </c:pt>
                <c:pt idx="353">
                  <c:v>460.14285714285717</c:v>
                </c:pt>
                <c:pt idx="354">
                  <c:v>460.14285714285717</c:v>
                </c:pt>
                <c:pt idx="355">
                  <c:v>460.14285714285717</c:v>
                </c:pt>
                <c:pt idx="356">
                  <c:v>460.14285714285717</c:v>
                </c:pt>
                <c:pt idx="357">
                  <c:v>460.14285714285717</c:v>
                </c:pt>
                <c:pt idx="358">
                  <c:v>474.85714285714283</c:v>
                </c:pt>
                <c:pt idx="359">
                  <c:v>474.85714285714283</c:v>
                </c:pt>
                <c:pt idx="360">
                  <c:v>474.85714285714283</c:v>
                </c:pt>
                <c:pt idx="361">
                  <c:v>474.85714285714283</c:v>
                </c:pt>
                <c:pt idx="362">
                  <c:v>474.85714285714283</c:v>
                </c:pt>
                <c:pt idx="363">
                  <c:v>474.85714285714283</c:v>
                </c:pt>
                <c:pt idx="364">
                  <c:v>474.85714285714283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B4-4948-9AF9-868ACBD99259}"/>
            </c:ext>
          </c:extLst>
        </c:ser>
        <c:ser>
          <c:idx val="7"/>
          <c:order val="7"/>
          <c:tx>
            <c:strRef>
              <c:f>'Charting it to make it obvious'!$J$1</c:f>
              <c:strCache>
                <c:ptCount val="1"/>
                <c:pt idx="0">
                  <c:v>Total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6"/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2022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obvious'!$J$2:$J$366</c:f>
              <c:numCache>
                <c:formatCode>0.0</c:formatCode>
                <c:ptCount val="365"/>
                <c:pt idx="0">
                  <c:v>452.14285714285717</c:v>
                </c:pt>
                <c:pt idx="1">
                  <c:v>452.14285714285717</c:v>
                </c:pt>
                <c:pt idx="2">
                  <c:v>452.14285714285717</c:v>
                </c:pt>
                <c:pt idx="3">
                  <c:v>452.14285714285717</c:v>
                </c:pt>
                <c:pt idx="4">
                  <c:v>452.14285714285717</c:v>
                </c:pt>
                <c:pt idx="5">
                  <c:v>452.14285714285717</c:v>
                </c:pt>
                <c:pt idx="6">
                  <c:v>452.14285714285717</c:v>
                </c:pt>
                <c:pt idx="7">
                  <c:v>475.85714285714283</c:v>
                </c:pt>
                <c:pt idx="8">
                  <c:v>475.85714285714283</c:v>
                </c:pt>
                <c:pt idx="9">
                  <c:v>475.85714285714283</c:v>
                </c:pt>
                <c:pt idx="10">
                  <c:v>475.85714285714283</c:v>
                </c:pt>
                <c:pt idx="11">
                  <c:v>475.85714285714283</c:v>
                </c:pt>
                <c:pt idx="12">
                  <c:v>475.85714285714283</c:v>
                </c:pt>
                <c:pt idx="13">
                  <c:v>475.85714285714283</c:v>
                </c:pt>
                <c:pt idx="14">
                  <c:v>534.14285714285711</c:v>
                </c:pt>
                <c:pt idx="15">
                  <c:v>534.14285714285711</c:v>
                </c:pt>
                <c:pt idx="16">
                  <c:v>534.14285714285711</c:v>
                </c:pt>
                <c:pt idx="17">
                  <c:v>534.14285714285711</c:v>
                </c:pt>
                <c:pt idx="18">
                  <c:v>534.14285714285711</c:v>
                </c:pt>
                <c:pt idx="19">
                  <c:v>534.14285714285711</c:v>
                </c:pt>
                <c:pt idx="20">
                  <c:v>534.14285714285711</c:v>
                </c:pt>
                <c:pt idx="21">
                  <c:v>555.85714285714289</c:v>
                </c:pt>
                <c:pt idx="22">
                  <c:v>555.85714285714289</c:v>
                </c:pt>
                <c:pt idx="23">
                  <c:v>555.85714285714289</c:v>
                </c:pt>
                <c:pt idx="24">
                  <c:v>555.85714285714289</c:v>
                </c:pt>
                <c:pt idx="25">
                  <c:v>555.85714285714289</c:v>
                </c:pt>
                <c:pt idx="26">
                  <c:v>555.85714285714289</c:v>
                </c:pt>
                <c:pt idx="27">
                  <c:v>555.85714285714289</c:v>
                </c:pt>
                <c:pt idx="28">
                  <c:v>540.85714285714289</c:v>
                </c:pt>
                <c:pt idx="29">
                  <c:v>540.85714285714289</c:v>
                </c:pt>
                <c:pt idx="30">
                  <c:v>540.85714285714289</c:v>
                </c:pt>
                <c:pt idx="31">
                  <c:v>540.85714285714289</c:v>
                </c:pt>
                <c:pt idx="32">
                  <c:v>540.85714285714289</c:v>
                </c:pt>
                <c:pt idx="33">
                  <c:v>540.85714285714289</c:v>
                </c:pt>
                <c:pt idx="34">
                  <c:v>540.85714285714289</c:v>
                </c:pt>
                <c:pt idx="35">
                  <c:v>534.71428571428567</c:v>
                </c:pt>
                <c:pt idx="36">
                  <c:v>534.71428571428567</c:v>
                </c:pt>
                <c:pt idx="37">
                  <c:v>534.71428571428567</c:v>
                </c:pt>
                <c:pt idx="38">
                  <c:v>534.71428571428567</c:v>
                </c:pt>
                <c:pt idx="39">
                  <c:v>534.71428571428567</c:v>
                </c:pt>
                <c:pt idx="40">
                  <c:v>534.71428571428567</c:v>
                </c:pt>
                <c:pt idx="41">
                  <c:v>534.71428571428567</c:v>
                </c:pt>
                <c:pt idx="42">
                  <c:v>509.42857142857144</c:v>
                </c:pt>
                <c:pt idx="43">
                  <c:v>509.42857142857144</c:v>
                </c:pt>
                <c:pt idx="44">
                  <c:v>509.42857142857144</c:v>
                </c:pt>
                <c:pt idx="45">
                  <c:v>509.42857142857144</c:v>
                </c:pt>
                <c:pt idx="46">
                  <c:v>509.42857142857144</c:v>
                </c:pt>
                <c:pt idx="47">
                  <c:v>509.42857142857144</c:v>
                </c:pt>
                <c:pt idx="48">
                  <c:v>509.42857142857144</c:v>
                </c:pt>
                <c:pt idx="49">
                  <c:v>487.57142857142856</c:v>
                </c:pt>
                <c:pt idx="50">
                  <c:v>487.57142857142856</c:v>
                </c:pt>
                <c:pt idx="51">
                  <c:v>487.57142857142856</c:v>
                </c:pt>
                <c:pt idx="52">
                  <c:v>487.57142857142856</c:v>
                </c:pt>
                <c:pt idx="53">
                  <c:v>487.57142857142856</c:v>
                </c:pt>
                <c:pt idx="54">
                  <c:v>487.57142857142856</c:v>
                </c:pt>
                <c:pt idx="55">
                  <c:v>487.57142857142856</c:v>
                </c:pt>
                <c:pt idx="56">
                  <c:v>487</c:v>
                </c:pt>
                <c:pt idx="57">
                  <c:v>487</c:v>
                </c:pt>
                <c:pt idx="58">
                  <c:v>487</c:v>
                </c:pt>
                <c:pt idx="59">
                  <c:v>487</c:v>
                </c:pt>
                <c:pt idx="60">
                  <c:v>487</c:v>
                </c:pt>
                <c:pt idx="61">
                  <c:v>487</c:v>
                </c:pt>
                <c:pt idx="62">
                  <c:v>487</c:v>
                </c:pt>
                <c:pt idx="63">
                  <c:v>483</c:v>
                </c:pt>
                <c:pt idx="64">
                  <c:v>483</c:v>
                </c:pt>
                <c:pt idx="65">
                  <c:v>483</c:v>
                </c:pt>
                <c:pt idx="66">
                  <c:v>483</c:v>
                </c:pt>
                <c:pt idx="67">
                  <c:v>483</c:v>
                </c:pt>
                <c:pt idx="68">
                  <c:v>483</c:v>
                </c:pt>
                <c:pt idx="69">
                  <c:v>483</c:v>
                </c:pt>
                <c:pt idx="70">
                  <c:v>459</c:v>
                </c:pt>
                <c:pt idx="71">
                  <c:v>459</c:v>
                </c:pt>
                <c:pt idx="72">
                  <c:v>459</c:v>
                </c:pt>
                <c:pt idx="73">
                  <c:v>459</c:v>
                </c:pt>
                <c:pt idx="74">
                  <c:v>459</c:v>
                </c:pt>
                <c:pt idx="75">
                  <c:v>459</c:v>
                </c:pt>
                <c:pt idx="76">
                  <c:v>459</c:v>
                </c:pt>
                <c:pt idx="77">
                  <c:v>478.42857142857144</c:v>
                </c:pt>
                <c:pt idx="78">
                  <c:v>478.42857142857144</c:v>
                </c:pt>
                <c:pt idx="79">
                  <c:v>478.42857142857144</c:v>
                </c:pt>
                <c:pt idx="80">
                  <c:v>478.42857142857144</c:v>
                </c:pt>
                <c:pt idx="81">
                  <c:v>478.42857142857144</c:v>
                </c:pt>
                <c:pt idx="82">
                  <c:v>478.42857142857144</c:v>
                </c:pt>
                <c:pt idx="83">
                  <c:v>478.42857142857144</c:v>
                </c:pt>
                <c:pt idx="84">
                  <c:v>477.85714285714283</c:v>
                </c:pt>
                <c:pt idx="85">
                  <c:v>477.85714285714283</c:v>
                </c:pt>
                <c:pt idx="86">
                  <c:v>477.85714285714283</c:v>
                </c:pt>
                <c:pt idx="87">
                  <c:v>477.85714285714283</c:v>
                </c:pt>
                <c:pt idx="88">
                  <c:v>477.85714285714283</c:v>
                </c:pt>
                <c:pt idx="89">
                  <c:v>477.85714285714283</c:v>
                </c:pt>
                <c:pt idx="90">
                  <c:v>477.85714285714283</c:v>
                </c:pt>
                <c:pt idx="91">
                  <c:v>488.14285714285717</c:v>
                </c:pt>
                <c:pt idx="92">
                  <c:v>488.14285714285717</c:v>
                </c:pt>
                <c:pt idx="93">
                  <c:v>488.14285714285717</c:v>
                </c:pt>
                <c:pt idx="94">
                  <c:v>488.14285714285717</c:v>
                </c:pt>
                <c:pt idx="95">
                  <c:v>488.14285714285717</c:v>
                </c:pt>
                <c:pt idx="96">
                  <c:v>488.14285714285717</c:v>
                </c:pt>
                <c:pt idx="97">
                  <c:v>488.14285714285717</c:v>
                </c:pt>
                <c:pt idx="98">
                  <c:v>492.71428571428572</c:v>
                </c:pt>
                <c:pt idx="99">
                  <c:v>492.71428571428572</c:v>
                </c:pt>
                <c:pt idx="100">
                  <c:v>492.71428571428572</c:v>
                </c:pt>
                <c:pt idx="101">
                  <c:v>492.71428571428572</c:v>
                </c:pt>
                <c:pt idx="102">
                  <c:v>492.71428571428572</c:v>
                </c:pt>
                <c:pt idx="103">
                  <c:v>492.71428571428572</c:v>
                </c:pt>
                <c:pt idx="104">
                  <c:v>492.71428571428572</c:v>
                </c:pt>
                <c:pt idx="105">
                  <c:v>482.57142857142856</c:v>
                </c:pt>
                <c:pt idx="106">
                  <c:v>482.57142857142856</c:v>
                </c:pt>
                <c:pt idx="107">
                  <c:v>482.57142857142856</c:v>
                </c:pt>
                <c:pt idx="108">
                  <c:v>482.57142857142856</c:v>
                </c:pt>
                <c:pt idx="109">
                  <c:v>482.57142857142856</c:v>
                </c:pt>
                <c:pt idx="110">
                  <c:v>482.57142857142856</c:v>
                </c:pt>
                <c:pt idx="111">
                  <c:v>482.57142857142856</c:v>
                </c:pt>
                <c:pt idx="112">
                  <c:v>497.57142857142856</c:v>
                </c:pt>
                <c:pt idx="113">
                  <c:v>497.57142857142856</c:v>
                </c:pt>
                <c:pt idx="114">
                  <c:v>497.57142857142856</c:v>
                </c:pt>
                <c:pt idx="115">
                  <c:v>497.57142857142856</c:v>
                </c:pt>
                <c:pt idx="116">
                  <c:v>497.57142857142856</c:v>
                </c:pt>
                <c:pt idx="117">
                  <c:v>497.57142857142856</c:v>
                </c:pt>
                <c:pt idx="118">
                  <c:v>497.57142857142856</c:v>
                </c:pt>
                <c:pt idx="119">
                  <c:v>498.71428571428572</c:v>
                </c:pt>
                <c:pt idx="120">
                  <c:v>498.71428571428572</c:v>
                </c:pt>
                <c:pt idx="121">
                  <c:v>498.71428571428572</c:v>
                </c:pt>
                <c:pt idx="122">
                  <c:v>498.71428571428572</c:v>
                </c:pt>
                <c:pt idx="123">
                  <c:v>498.71428571428572</c:v>
                </c:pt>
                <c:pt idx="124">
                  <c:v>498.71428571428572</c:v>
                </c:pt>
                <c:pt idx="125">
                  <c:v>498.71428571428572</c:v>
                </c:pt>
                <c:pt idx="126">
                  <c:v>525.28571428571433</c:v>
                </c:pt>
                <c:pt idx="127">
                  <c:v>525.28571428571433</c:v>
                </c:pt>
                <c:pt idx="128">
                  <c:v>525.28571428571433</c:v>
                </c:pt>
                <c:pt idx="129">
                  <c:v>525.28571428571433</c:v>
                </c:pt>
                <c:pt idx="130">
                  <c:v>525.28571428571433</c:v>
                </c:pt>
                <c:pt idx="131">
                  <c:v>525.28571428571433</c:v>
                </c:pt>
                <c:pt idx="132">
                  <c:v>525.28571428571433</c:v>
                </c:pt>
                <c:pt idx="133">
                  <c:v>542.42857142857144</c:v>
                </c:pt>
                <c:pt idx="134">
                  <c:v>542.42857142857144</c:v>
                </c:pt>
                <c:pt idx="135">
                  <c:v>542.42857142857144</c:v>
                </c:pt>
                <c:pt idx="136">
                  <c:v>542.42857142857144</c:v>
                </c:pt>
                <c:pt idx="137">
                  <c:v>542.42857142857144</c:v>
                </c:pt>
                <c:pt idx="138">
                  <c:v>542.42857142857144</c:v>
                </c:pt>
                <c:pt idx="139">
                  <c:v>542.42857142857144</c:v>
                </c:pt>
                <c:pt idx="140">
                  <c:v>522.14285714285711</c:v>
                </c:pt>
                <c:pt idx="141">
                  <c:v>522.14285714285711</c:v>
                </c:pt>
                <c:pt idx="142">
                  <c:v>522.14285714285711</c:v>
                </c:pt>
                <c:pt idx="143">
                  <c:v>522.14285714285711</c:v>
                </c:pt>
                <c:pt idx="144">
                  <c:v>522.14285714285711</c:v>
                </c:pt>
                <c:pt idx="145">
                  <c:v>522.14285714285711</c:v>
                </c:pt>
                <c:pt idx="146">
                  <c:v>522.14285714285711</c:v>
                </c:pt>
                <c:pt idx="147">
                  <c:v>539</c:v>
                </c:pt>
                <c:pt idx="148">
                  <c:v>539</c:v>
                </c:pt>
                <c:pt idx="149">
                  <c:v>539</c:v>
                </c:pt>
                <c:pt idx="150">
                  <c:v>539</c:v>
                </c:pt>
                <c:pt idx="151">
                  <c:v>539</c:v>
                </c:pt>
                <c:pt idx="152">
                  <c:v>539</c:v>
                </c:pt>
                <c:pt idx="153">
                  <c:v>539</c:v>
                </c:pt>
                <c:pt idx="154">
                  <c:v>559.28571428571433</c:v>
                </c:pt>
                <c:pt idx="155">
                  <c:v>559.28571428571433</c:v>
                </c:pt>
                <c:pt idx="156">
                  <c:v>559.28571428571433</c:v>
                </c:pt>
                <c:pt idx="157">
                  <c:v>559.28571428571433</c:v>
                </c:pt>
                <c:pt idx="158">
                  <c:v>559.28571428571433</c:v>
                </c:pt>
                <c:pt idx="159">
                  <c:v>559.28571428571433</c:v>
                </c:pt>
                <c:pt idx="160">
                  <c:v>559.28571428571433</c:v>
                </c:pt>
                <c:pt idx="161">
                  <c:v>576.14285714285711</c:v>
                </c:pt>
                <c:pt idx="162">
                  <c:v>576.14285714285711</c:v>
                </c:pt>
                <c:pt idx="163">
                  <c:v>576.14285714285711</c:v>
                </c:pt>
                <c:pt idx="164">
                  <c:v>576.14285714285711</c:v>
                </c:pt>
                <c:pt idx="165">
                  <c:v>576.14285714285711</c:v>
                </c:pt>
                <c:pt idx="166">
                  <c:v>576.14285714285711</c:v>
                </c:pt>
                <c:pt idx="167">
                  <c:v>576.14285714285711</c:v>
                </c:pt>
                <c:pt idx="168">
                  <c:v>590.42857142857144</c:v>
                </c:pt>
                <c:pt idx="169">
                  <c:v>590.42857142857144</c:v>
                </c:pt>
                <c:pt idx="170">
                  <c:v>590.42857142857144</c:v>
                </c:pt>
                <c:pt idx="171">
                  <c:v>590.42857142857144</c:v>
                </c:pt>
                <c:pt idx="172">
                  <c:v>590.42857142857144</c:v>
                </c:pt>
                <c:pt idx="173">
                  <c:v>590.42857142857144</c:v>
                </c:pt>
                <c:pt idx="174">
                  <c:v>590.42857142857144</c:v>
                </c:pt>
                <c:pt idx="175">
                  <c:v>571.71428571428567</c:v>
                </c:pt>
                <c:pt idx="176">
                  <c:v>571.71428571428567</c:v>
                </c:pt>
                <c:pt idx="177">
                  <c:v>571.71428571428567</c:v>
                </c:pt>
                <c:pt idx="178">
                  <c:v>571.71428571428567</c:v>
                </c:pt>
                <c:pt idx="179">
                  <c:v>571.71428571428567</c:v>
                </c:pt>
                <c:pt idx="180">
                  <c:v>571.71428571428567</c:v>
                </c:pt>
                <c:pt idx="181">
                  <c:v>571.71428571428567</c:v>
                </c:pt>
                <c:pt idx="182">
                  <c:v>558.71428571428567</c:v>
                </c:pt>
                <c:pt idx="183">
                  <c:v>558.71428571428567</c:v>
                </c:pt>
                <c:pt idx="184">
                  <c:v>558.71428571428567</c:v>
                </c:pt>
                <c:pt idx="185">
                  <c:v>558.71428571428567</c:v>
                </c:pt>
                <c:pt idx="186">
                  <c:v>558.71428571428567</c:v>
                </c:pt>
                <c:pt idx="187">
                  <c:v>558.71428571428567</c:v>
                </c:pt>
                <c:pt idx="188">
                  <c:v>558.71428571428567</c:v>
                </c:pt>
                <c:pt idx="189">
                  <c:v>586.71428571428567</c:v>
                </c:pt>
                <c:pt idx="190">
                  <c:v>586.71428571428567</c:v>
                </c:pt>
                <c:pt idx="191">
                  <c:v>586.71428571428567</c:v>
                </c:pt>
                <c:pt idx="192">
                  <c:v>586.71428571428567</c:v>
                </c:pt>
                <c:pt idx="193">
                  <c:v>586.71428571428567</c:v>
                </c:pt>
                <c:pt idx="194">
                  <c:v>586.71428571428567</c:v>
                </c:pt>
                <c:pt idx="195">
                  <c:v>586.71428571428567</c:v>
                </c:pt>
                <c:pt idx="196">
                  <c:v>588.57142857142856</c:v>
                </c:pt>
                <c:pt idx="197">
                  <c:v>588.57142857142856</c:v>
                </c:pt>
                <c:pt idx="198">
                  <c:v>588.57142857142856</c:v>
                </c:pt>
                <c:pt idx="199">
                  <c:v>588.57142857142856</c:v>
                </c:pt>
                <c:pt idx="200">
                  <c:v>588.57142857142856</c:v>
                </c:pt>
                <c:pt idx="201">
                  <c:v>588.57142857142856</c:v>
                </c:pt>
                <c:pt idx="202">
                  <c:v>588.57142857142856</c:v>
                </c:pt>
                <c:pt idx="203">
                  <c:v>592.28571428571433</c:v>
                </c:pt>
                <c:pt idx="204">
                  <c:v>592.28571428571433</c:v>
                </c:pt>
                <c:pt idx="205">
                  <c:v>592.28571428571433</c:v>
                </c:pt>
                <c:pt idx="206">
                  <c:v>592.28571428571433</c:v>
                </c:pt>
                <c:pt idx="207">
                  <c:v>592.28571428571433</c:v>
                </c:pt>
                <c:pt idx="208">
                  <c:v>592.28571428571433</c:v>
                </c:pt>
                <c:pt idx="209">
                  <c:v>592.28571428571433</c:v>
                </c:pt>
                <c:pt idx="210">
                  <c:v>594.42857142857144</c:v>
                </c:pt>
                <c:pt idx="211">
                  <c:v>594.42857142857144</c:v>
                </c:pt>
                <c:pt idx="212">
                  <c:v>594.42857142857144</c:v>
                </c:pt>
                <c:pt idx="213">
                  <c:v>594.42857142857144</c:v>
                </c:pt>
                <c:pt idx="214">
                  <c:v>594.42857142857144</c:v>
                </c:pt>
                <c:pt idx="215">
                  <c:v>594.42857142857144</c:v>
                </c:pt>
                <c:pt idx="216">
                  <c:v>594.42857142857144</c:v>
                </c:pt>
                <c:pt idx="217">
                  <c:v>600.42857142857144</c:v>
                </c:pt>
                <c:pt idx="218">
                  <c:v>600.42857142857144</c:v>
                </c:pt>
                <c:pt idx="219">
                  <c:v>600.42857142857144</c:v>
                </c:pt>
                <c:pt idx="220">
                  <c:v>600.42857142857144</c:v>
                </c:pt>
                <c:pt idx="221">
                  <c:v>600.42857142857144</c:v>
                </c:pt>
                <c:pt idx="222">
                  <c:v>600.42857142857144</c:v>
                </c:pt>
                <c:pt idx="223">
                  <c:v>600.42857142857144</c:v>
                </c:pt>
                <c:pt idx="224">
                  <c:v>588.14285714285711</c:v>
                </c:pt>
                <c:pt idx="225">
                  <c:v>588.14285714285711</c:v>
                </c:pt>
                <c:pt idx="226">
                  <c:v>588.14285714285711</c:v>
                </c:pt>
                <c:pt idx="227">
                  <c:v>588.14285714285711</c:v>
                </c:pt>
                <c:pt idx="228">
                  <c:v>588.14285714285711</c:v>
                </c:pt>
                <c:pt idx="229">
                  <c:v>588.14285714285711</c:v>
                </c:pt>
                <c:pt idx="230">
                  <c:v>588.14285714285711</c:v>
                </c:pt>
                <c:pt idx="231">
                  <c:v>560.71428571428567</c:v>
                </c:pt>
                <c:pt idx="232">
                  <c:v>560.71428571428567</c:v>
                </c:pt>
                <c:pt idx="233">
                  <c:v>560.71428571428567</c:v>
                </c:pt>
                <c:pt idx="234">
                  <c:v>560.71428571428567</c:v>
                </c:pt>
                <c:pt idx="235">
                  <c:v>560.71428571428567</c:v>
                </c:pt>
                <c:pt idx="236">
                  <c:v>560.71428571428567</c:v>
                </c:pt>
                <c:pt idx="237">
                  <c:v>560.71428571428567</c:v>
                </c:pt>
                <c:pt idx="238">
                  <c:v>553.57142857142856</c:v>
                </c:pt>
                <c:pt idx="239">
                  <c:v>553.57142857142856</c:v>
                </c:pt>
                <c:pt idx="240">
                  <c:v>553.57142857142856</c:v>
                </c:pt>
                <c:pt idx="241">
                  <c:v>553.57142857142856</c:v>
                </c:pt>
                <c:pt idx="242">
                  <c:v>553.57142857142856</c:v>
                </c:pt>
                <c:pt idx="243">
                  <c:v>553.57142857142856</c:v>
                </c:pt>
                <c:pt idx="244">
                  <c:v>553.57142857142856</c:v>
                </c:pt>
                <c:pt idx="245">
                  <c:v>531.28571428571433</c:v>
                </c:pt>
                <c:pt idx="246">
                  <c:v>531.28571428571433</c:v>
                </c:pt>
                <c:pt idx="247">
                  <c:v>531.28571428571433</c:v>
                </c:pt>
                <c:pt idx="248">
                  <c:v>531.28571428571433</c:v>
                </c:pt>
                <c:pt idx="249">
                  <c:v>531.28571428571433</c:v>
                </c:pt>
                <c:pt idx="250">
                  <c:v>531.28571428571433</c:v>
                </c:pt>
                <c:pt idx="251">
                  <c:v>531.28571428571433</c:v>
                </c:pt>
                <c:pt idx="252">
                  <c:v>538.42857142857144</c:v>
                </c:pt>
                <c:pt idx="253">
                  <c:v>538.42857142857144</c:v>
                </c:pt>
                <c:pt idx="254">
                  <c:v>538.42857142857144</c:v>
                </c:pt>
                <c:pt idx="255">
                  <c:v>538.42857142857144</c:v>
                </c:pt>
                <c:pt idx="256">
                  <c:v>538.42857142857144</c:v>
                </c:pt>
                <c:pt idx="257">
                  <c:v>538.42857142857144</c:v>
                </c:pt>
                <c:pt idx="258">
                  <c:v>538.42857142857144</c:v>
                </c:pt>
                <c:pt idx="259">
                  <c:v>526.85714285714289</c:v>
                </c:pt>
                <c:pt idx="260">
                  <c:v>526.85714285714289</c:v>
                </c:pt>
                <c:pt idx="261">
                  <c:v>526.85714285714289</c:v>
                </c:pt>
                <c:pt idx="262">
                  <c:v>526.85714285714289</c:v>
                </c:pt>
                <c:pt idx="263">
                  <c:v>526.85714285714289</c:v>
                </c:pt>
                <c:pt idx="264">
                  <c:v>526.85714285714289</c:v>
                </c:pt>
                <c:pt idx="265">
                  <c:v>526.85714285714289</c:v>
                </c:pt>
                <c:pt idx="266">
                  <c:v>524.28571428571433</c:v>
                </c:pt>
                <c:pt idx="267">
                  <c:v>524.28571428571433</c:v>
                </c:pt>
                <c:pt idx="268">
                  <c:v>524.28571428571433</c:v>
                </c:pt>
                <c:pt idx="269">
                  <c:v>524.28571428571433</c:v>
                </c:pt>
                <c:pt idx="270">
                  <c:v>524.28571428571433</c:v>
                </c:pt>
                <c:pt idx="271">
                  <c:v>524.28571428571433</c:v>
                </c:pt>
                <c:pt idx="272">
                  <c:v>524.28571428571433</c:v>
                </c:pt>
                <c:pt idx="273">
                  <c:v>486.28571428571428</c:v>
                </c:pt>
                <c:pt idx="274">
                  <c:v>486.28571428571428</c:v>
                </c:pt>
                <c:pt idx="275">
                  <c:v>486.28571428571428</c:v>
                </c:pt>
                <c:pt idx="276">
                  <c:v>486.28571428571428</c:v>
                </c:pt>
                <c:pt idx="277">
                  <c:v>486.28571428571428</c:v>
                </c:pt>
                <c:pt idx="278">
                  <c:v>486.28571428571428</c:v>
                </c:pt>
                <c:pt idx="279">
                  <c:v>486.28571428571428</c:v>
                </c:pt>
                <c:pt idx="280">
                  <c:v>498.57142857142856</c:v>
                </c:pt>
                <c:pt idx="281">
                  <c:v>498.57142857142856</c:v>
                </c:pt>
                <c:pt idx="282">
                  <c:v>498.57142857142856</c:v>
                </c:pt>
                <c:pt idx="283">
                  <c:v>498.57142857142856</c:v>
                </c:pt>
                <c:pt idx="284">
                  <c:v>498.57142857142856</c:v>
                </c:pt>
                <c:pt idx="285">
                  <c:v>498.57142857142856</c:v>
                </c:pt>
                <c:pt idx="286">
                  <c:v>498.57142857142856</c:v>
                </c:pt>
                <c:pt idx="287">
                  <c:v>492.42857142857144</c:v>
                </c:pt>
                <c:pt idx="288">
                  <c:v>492.42857142857144</c:v>
                </c:pt>
                <c:pt idx="289">
                  <c:v>492.42857142857144</c:v>
                </c:pt>
                <c:pt idx="290">
                  <c:v>492.42857142857144</c:v>
                </c:pt>
                <c:pt idx="291">
                  <c:v>492.42857142857144</c:v>
                </c:pt>
                <c:pt idx="292">
                  <c:v>492.42857142857144</c:v>
                </c:pt>
                <c:pt idx="293">
                  <c:v>492.42857142857144</c:v>
                </c:pt>
                <c:pt idx="294">
                  <c:v>501.42857142857144</c:v>
                </c:pt>
                <c:pt idx="295">
                  <c:v>501.42857142857144</c:v>
                </c:pt>
                <c:pt idx="296">
                  <c:v>501.42857142857144</c:v>
                </c:pt>
                <c:pt idx="297">
                  <c:v>501.42857142857144</c:v>
                </c:pt>
                <c:pt idx="298">
                  <c:v>501.42857142857144</c:v>
                </c:pt>
                <c:pt idx="299">
                  <c:v>501.42857142857144</c:v>
                </c:pt>
                <c:pt idx="300">
                  <c:v>501.42857142857144</c:v>
                </c:pt>
                <c:pt idx="301">
                  <c:v>470.71428571428572</c:v>
                </c:pt>
                <c:pt idx="302">
                  <c:v>470.71428571428572</c:v>
                </c:pt>
                <c:pt idx="303">
                  <c:v>470.71428571428572</c:v>
                </c:pt>
                <c:pt idx="304">
                  <c:v>470.71428571428572</c:v>
                </c:pt>
                <c:pt idx="305">
                  <c:v>470.71428571428572</c:v>
                </c:pt>
                <c:pt idx="306">
                  <c:v>470.71428571428572</c:v>
                </c:pt>
                <c:pt idx="307">
                  <c:v>470.71428571428572</c:v>
                </c:pt>
                <c:pt idx="308">
                  <c:v>481.71428571428572</c:v>
                </c:pt>
                <c:pt idx="309">
                  <c:v>481.71428571428572</c:v>
                </c:pt>
                <c:pt idx="310">
                  <c:v>481.71428571428572</c:v>
                </c:pt>
                <c:pt idx="311">
                  <c:v>481.71428571428572</c:v>
                </c:pt>
                <c:pt idx="312">
                  <c:v>481.71428571428572</c:v>
                </c:pt>
                <c:pt idx="313">
                  <c:v>481.71428571428572</c:v>
                </c:pt>
                <c:pt idx="314">
                  <c:v>481.71428571428572</c:v>
                </c:pt>
                <c:pt idx="315">
                  <c:v>496</c:v>
                </c:pt>
                <c:pt idx="316">
                  <c:v>496</c:v>
                </c:pt>
                <c:pt idx="317">
                  <c:v>496</c:v>
                </c:pt>
                <c:pt idx="318">
                  <c:v>496</c:v>
                </c:pt>
                <c:pt idx="319">
                  <c:v>496</c:v>
                </c:pt>
                <c:pt idx="320">
                  <c:v>496</c:v>
                </c:pt>
                <c:pt idx="321">
                  <c:v>496</c:v>
                </c:pt>
                <c:pt idx="322">
                  <c:v>488.28571428571428</c:v>
                </c:pt>
                <c:pt idx="323">
                  <c:v>488.28571428571428</c:v>
                </c:pt>
                <c:pt idx="324">
                  <c:v>488.28571428571428</c:v>
                </c:pt>
                <c:pt idx="325">
                  <c:v>488.28571428571428</c:v>
                </c:pt>
                <c:pt idx="326">
                  <c:v>488.28571428571428</c:v>
                </c:pt>
                <c:pt idx="327">
                  <c:v>488.28571428571428</c:v>
                </c:pt>
                <c:pt idx="328">
                  <c:v>488.28571428571428</c:v>
                </c:pt>
                <c:pt idx="329">
                  <c:v>493.42857142857144</c:v>
                </c:pt>
                <c:pt idx="330">
                  <c:v>493.42857142857144</c:v>
                </c:pt>
                <c:pt idx="331">
                  <c:v>493.42857142857144</c:v>
                </c:pt>
                <c:pt idx="332">
                  <c:v>493.42857142857144</c:v>
                </c:pt>
                <c:pt idx="333">
                  <c:v>493.42857142857144</c:v>
                </c:pt>
                <c:pt idx="334">
                  <c:v>493.42857142857144</c:v>
                </c:pt>
                <c:pt idx="335">
                  <c:v>493.42857142857144</c:v>
                </c:pt>
                <c:pt idx="336">
                  <c:v>484.71428571428572</c:v>
                </c:pt>
                <c:pt idx="337">
                  <c:v>484.71428571428572</c:v>
                </c:pt>
                <c:pt idx="338">
                  <c:v>484.71428571428572</c:v>
                </c:pt>
                <c:pt idx="339">
                  <c:v>484.71428571428572</c:v>
                </c:pt>
                <c:pt idx="340">
                  <c:v>484.71428571428572</c:v>
                </c:pt>
                <c:pt idx="341">
                  <c:v>484.71428571428572</c:v>
                </c:pt>
                <c:pt idx="342">
                  <c:v>484.71428571428572</c:v>
                </c:pt>
                <c:pt idx="343">
                  <c:v>507.14285714285717</c:v>
                </c:pt>
                <c:pt idx="344">
                  <c:v>507.14285714285717</c:v>
                </c:pt>
                <c:pt idx="345">
                  <c:v>507.14285714285717</c:v>
                </c:pt>
                <c:pt idx="346">
                  <c:v>507.14285714285717</c:v>
                </c:pt>
                <c:pt idx="347">
                  <c:v>507.14285714285717</c:v>
                </c:pt>
                <c:pt idx="348">
                  <c:v>507.14285714285717</c:v>
                </c:pt>
                <c:pt idx="349">
                  <c:v>507.14285714285717</c:v>
                </c:pt>
                <c:pt idx="350">
                  <c:v>495.85714285714283</c:v>
                </c:pt>
                <c:pt idx="351">
                  <c:v>495.85714285714283</c:v>
                </c:pt>
                <c:pt idx="352">
                  <c:v>495.85714285714283</c:v>
                </c:pt>
                <c:pt idx="353">
                  <c:v>495.85714285714283</c:v>
                </c:pt>
                <c:pt idx="354">
                  <c:v>495.85714285714283</c:v>
                </c:pt>
                <c:pt idx="355">
                  <c:v>495.85714285714283</c:v>
                </c:pt>
                <c:pt idx="356">
                  <c:v>495.85714285714283</c:v>
                </c:pt>
                <c:pt idx="357">
                  <c:v>502.28571428571428</c:v>
                </c:pt>
                <c:pt idx="358">
                  <c:v>502.28571428571428</c:v>
                </c:pt>
                <c:pt idx="359">
                  <c:v>502.28571428571428</c:v>
                </c:pt>
                <c:pt idx="360">
                  <c:v>502.28571428571428</c:v>
                </c:pt>
                <c:pt idx="361">
                  <c:v>502.28571428571428</c:v>
                </c:pt>
                <c:pt idx="362">
                  <c:v>502.28571428571428</c:v>
                </c:pt>
                <c:pt idx="363">
                  <c:v>502.28571428571428</c:v>
                </c:pt>
                <c:pt idx="364">
                  <c:v>480.57142857142856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B4-4948-9AF9-868ACBD99259}"/>
            </c:ext>
          </c:extLst>
        </c:ser>
        <c:ser>
          <c:idx val="8"/>
          <c:order val="8"/>
          <c:tx>
            <c:strRef>
              <c:f>'Charting it to make it obvious'!$K$1</c:f>
              <c:strCache>
                <c:ptCount val="1"/>
                <c:pt idx="0">
                  <c:v>Total 2023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>
                <c:manualLayout>
                  <c:x val="-5.1673003802281368E-2"/>
                  <c:y val="-1.8117828246675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obvious'!$K$2:$K$366</c:f>
              <c:numCache>
                <c:formatCode>0.0</c:formatCode>
                <c:ptCount val="365"/>
                <c:pt idx="0">
                  <c:v>480.57142857142856</c:v>
                </c:pt>
                <c:pt idx="1">
                  <c:v>480.57142857142856</c:v>
                </c:pt>
                <c:pt idx="2">
                  <c:v>480.57142857142856</c:v>
                </c:pt>
                <c:pt idx="3">
                  <c:v>480.57142857142856</c:v>
                </c:pt>
                <c:pt idx="4">
                  <c:v>480.57142857142856</c:v>
                </c:pt>
                <c:pt idx="5">
                  <c:v>480.57142857142856</c:v>
                </c:pt>
                <c:pt idx="6">
                  <c:v>497.57142857142856</c:v>
                </c:pt>
                <c:pt idx="7">
                  <c:v>497.57142857142856</c:v>
                </c:pt>
                <c:pt idx="8">
                  <c:v>497.57142857142856</c:v>
                </c:pt>
                <c:pt idx="9">
                  <c:v>497.57142857142856</c:v>
                </c:pt>
                <c:pt idx="10">
                  <c:v>497.57142857142856</c:v>
                </c:pt>
                <c:pt idx="11">
                  <c:v>497.57142857142856</c:v>
                </c:pt>
                <c:pt idx="12">
                  <c:v>497.57142857142856</c:v>
                </c:pt>
                <c:pt idx="13">
                  <c:v>468.71428571428572</c:v>
                </c:pt>
                <c:pt idx="14">
                  <c:v>468.71428571428572</c:v>
                </c:pt>
                <c:pt idx="15">
                  <c:v>468.71428571428572</c:v>
                </c:pt>
                <c:pt idx="16">
                  <c:v>468.71428571428572</c:v>
                </c:pt>
                <c:pt idx="17">
                  <c:v>468.71428571428572</c:v>
                </c:pt>
                <c:pt idx="18">
                  <c:v>468.71428571428572</c:v>
                </c:pt>
                <c:pt idx="19">
                  <c:v>468.71428571428572</c:v>
                </c:pt>
                <c:pt idx="20">
                  <c:v>474</c:v>
                </c:pt>
                <c:pt idx="21">
                  <c:v>474</c:v>
                </c:pt>
                <c:pt idx="22">
                  <c:v>474</c:v>
                </c:pt>
                <c:pt idx="23">
                  <c:v>474</c:v>
                </c:pt>
                <c:pt idx="24">
                  <c:v>474</c:v>
                </c:pt>
                <c:pt idx="25">
                  <c:v>474</c:v>
                </c:pt>
                <c:pt idx="26">
                  <c:v>474</c:v>
                </c:pt>
                <c:pt idx="27">
                  <c:v>458.28571428571428</c:v>
                </c:pt>
                <c:pt idx="28">
                  <c:v>458.28571428571428</c:v>
                </c:pt>
                <c:pt idx="29">
                  <c:v>458.28571428571428</c:v>
                </c:pt>
                <c:pt idx="30">
                  <c:v>458.28571428571428</c:v>
                </c:pt>
                <c:pt idx="31">
                  <c:v>458.28571428571428</c:v>
                </c:pt>
                <c:pt idx="32">
                  <c:v>458.28571428571428</c:v>
                </c:pt>
                <c:pt idx="33">
                  <c:v>458.28571428571428</c:v>
                </c:pt>
                <c:pt idx="34">
                  <c:v>479.71428571428572</c:v>
                </c:pt>
                <c:pt idx="35">
                  <c:v>479.71428571428572</c:v>
                </c:pt>
                <c:pt idx="36">
                  <c:v>479.71428571428572</c:v>
                </c:pt>
                <c:pt idx="37">
                  <c:v>479.71428571428572</c:v>
                </c:pt>
                <c:pt idx="38">
                  <c:v>479.71428571428572</c:v>
                </c:pt>
                <c:pt idx="39">
                  <c:v>479.71428571428572</c:v>
                </c:pt>
                <c:pt idx="40">
                  <c:v>479.71428571428572</c:v>
                </c:pt>
                <c:pt idx="41">
                  <c:v>456.28571428571428</c:v>
                </c:pt>
                <c:pt idx="42">
                  <c:v>456.28571428571428</c:v>
                </c:pt>
                <c:pt idx="43">
                  <c:v>456.28571428571428</c:v>
                </c:pt>
                <c:pt idx="44">
                  <c:v>456.28571428571428</c:v>
                </c:pt>
                <c:pt idx="45">
                  <c:v>456.28571428571428</c:v>
                </c:pt>
                <c:pt idx="46">
                  <c:v>456.28571428571428</c:v>
                </c:pt>
                <c:pt idx="47">
                  <c:v>456.28571428571428</c:v>
                </c:pt>
                <c:pt idx="48">
                  <c:v>469.28571428571428</c:v>
                </c:pt>
                <c:pt idx="49">
                  <c:v>469.28571428571428</c:v>
                </c:pt>
                <c:pt idx="50">
                  <c:v>469.28571428571428</c:v>
                </c:pt>
                <c:pt idx="51">
                  <c:v>469.28571428571428</c:v>
                </c:pt>
                <c:pt idx="52">
                  <c:v>469.28571428571428</c:v>
                </c:pt>
                <c:pt idx="53">
                  <c:v>469.28571428571428</c:v>
                </c:pt>
                <c:pt idx="54">
                  <c:v>469.28571428571428</c:v>
                </c:pt>
                <c:pt idx="55">
                  <c:v>460.57142857142856</c:v>
                </c:pt>
                <c:pt idx="56">
                  <c:v>460.57142857142856</c:v>
                </c:pt>
                <c:pt idx="57">
                  <c:v>460.57142857142856</c:v>
                </c:pt>
                <c:pt idx="58">
                  <c:v>460.57142857142856</c:v>
                </c:pt>
                <c:pt idx="59">
                  <c:v>460.57142857142856</c:v>
                </c:pt>
                <c:pt idx="60">
                  <c:v>460.57142857142856</c:v>
                </c:pt>
                <c:pt idx="61">
                  <c:v>460.57142857142856</c:v>
                </c:pt>
                <c:pt idx="62">
                  <c:v>469</c:v>
                </c:pt>
                <c:pt idx="63">
                  <c:v>469</c:v>
                </c:pt>
                <c:pt idx="64">
                  <c:v>469</c:v>
                </c:pt>
                <c:pt idx="65">
                  <c:v>469</c:v>
                </c:pt>
                <c:pt idx="66">
                  <c:v>469</c:v>
                </c:pt>
                <c:pt idx="67">
                  <c:v>469</c:v>
                </c:pt>
                <c:pt idx="68">
                  <c:v>469</c:v>
                </c:pt>
                <c:pt idx="69">
                  <c:v>478.85714285714283</c:v>
                </c:pt>
                <c:pt idx="70">
                  <c:v>478.85714285714283</c:v>
                </c:pt>
                <c:pt idx="71">
                  <c:v>478.85714285714283</c:v>
                </c:pt>
                <c:pt idx="72">
                  <c:v>478.85714285714283</c:v>
                </c:pt>
                <c:pt idx="73">
                  <c:v>478.85714285714283</c:v>
                </c:pt>
                <c:pt idx="74">
                  <c:v>478.85714285714283</c:v>
                </c:pt>
                <c:pt idx="75">
                  <c:v>478.85714285714283</c:v>
                </c:pt>
                <c:pt idx="76">
                  <c:v>484.14285714285717</c:v>
                </c:pt>
                <c:pt idx="77">
                  <c:v>484.14285714285717</c:v>
                </c:pt>
                <c:pt idx="78">
                  <c:v>484.14285714285717</c:v>
                </c:pt>
                <c:pt idx="79">
                  <c:v>484.14285714285717</c:v>
                </c:pt>
                <c:pt idx="80">
                  <c:v>484.14285714285717</c:v>
                </c:pt>
                <c:pt idx="81">
                  <c:v>484.14285714285717</c:v>
                </c:pt>
                <c:pt idx="82">
                  <c:v>484.14285714285717</c:v>
                </c:pt>
                <c:pt idx="83">
                  <c:v>472.42857142857144</c:v>
                </c:pt>
                <c:pt idx="84">
                  <c:v>472.42857142857144</c:v>
                </c:pt>
                <c:pt idx="85">
                  <c:v>472.42857142857144</c:v>
                </c:pt>
                <c:pt idx="86">
                  <c:v>472.42857142857144</c:v>
                </c:pt>
                <c:pt idx="87">
                  <c:v>472.42857142857144</c:v>
                </c:pt>
                <c:pt idx="88">
                  <c:v>472.42857142857144</c:v>
                </c:pt>
                <c:pt idx="89">
                  <c:v>472.42857142857144</c:v>
                </c:pt>
                <c:pt idx="90">
                  <c:v>467.71428571428572</c:v>
                </c:pt>
                <c:pt idx="91">
                  <c:v>467.71428571428572</c:v>
                </c:pt>
                <c:pt idx="92">
                  <c:v>467.71428571428572</c:v>
                </c:pt>
                <c:pt idx="93">
                  <c:v>467.71428571428572</c:v>
                </c:pt>
                <c:pt idx="94">
                  <c:v>467.71428571428572</c:v>
                </c:pt>
                <c:pt idx="95">
                  <c:v>467.71428571428572</c:v>
                </c:pt>
                <c:pt idx="96">
                  <c:v>467.71428571428572</c:v>
                </c:pt>
                <c:pt idx="97">
                  <c:v>464.85714285714283</c:v>
                </c:pt>
                <c:pt idx="98">
                  <c:v>464.85714285714283</c:v>
                </c:pt>
                <c:pt idx="99">
                  <c:v>464.85714285714283</c:v>
                </c:pt>
                <c:pt idx="100">
                  <c:v>464.85714285714283</c:v>
                </c:pt>
                <c:pt idx="101">
                  <c:v>464.85714285714283</c:v>
                </c:pt>
                <c:pt idx="102">
                  <c:v>464.85714285714283</c:v>
                </c:pt>
                <c:pt idx="103">
                  <c:v>464.85714285714283</c:v>
                </c:pt>
                <c:pt idx="104">
                  <c:v>494.28571428571428</c:v>
                </c:pt>
                <c:pt idx="105">
                  <c:v>494.28571428571428</c:v>
                </c:pt>
                <c:pt idx="106">
                  <c:v>494.28571428571428</c:v>
                </c:pt>
                <c:pt idx="107">
                  <c:v>494.28571428571428</c:v>
                </c:pt>
                <c:pt idx="108">
                  <c:v>494.28571428571428</c:v>
                </c:pt>
                <c:pt idx="109">
                  <c:v>494.28571428571428</c:v>
                </c:pt>
                <c:pt idx="110">
                  <c:v>494.28571428571428</c:v>
                </c:pt>
                <c:pt idx="111">
                  <c:v>501.85714285714283</c:v>
                </c:pt>
                <c:pt idx="112">
                  <c:v>501.85714285714283</c:v>
                </c:pt>
                <c:pt idx="113">
                  <c:v>501.85714285714283</c:v>
                </c:pt>
                <c:pt idx="114">
                  <c:v>501.85714285714283</c:v>
                </c:pt>
                <c:pt idx="115">
                  <c:v>501.85714285714283</c:v>
                </c:pt>
                <c:pt idx="116">
                  <c:v>501.85714285714283</c:v>
                </c:pt>
                <c:pt idx="117">
                  <c:v>501.85714285714283</c:v>
                </c:pt>
                <c:pt idx="118">
                  <c:v>496.71428571428572</c:v>
                </c:pt>
                <c:pt idx="119">
                  <c:v>496.71428571428572</c:v>
                </c:pt>
                <c:pt idx="120">
                  <c:v>496.71428571428572</c:v>
                </c:pt>
                <c:pt idx="121">
                  <c:v>496.71428571428572</c:v>
                </c:pt>
                <c:pt idx="122">
                  <c:v>496.71428571428572</c:v>
                </c:pt>
                <c:pt idx="123">
                  <c:v>496.71428571428572</c:v>
                </c:pt>
                <c:pt idx="124">
                  <c:v>496.71428571428572</c:v>
                </c:pt>
                <c:pt idx="125">
                  <c:v>500.71428571428572</c:v>
                </c:pt>
                <c:pt idx="126">
                  <c:v>500.71428571428572</c:v>
                </c:pt>
                <c:pt idx="127">
                  <c:v>500.71428571428572</c:v>
                </c:pt>
                <c:pt idx="128">
                  <c:v>500.71428571428572</c:v>
                </c:pt>
                <c:pt idx="129">
                  <c:v>500.71428571428572</c:v>
                </c:pt>
                <c:pt idx="130">
                  <c:v>500.71428571428572</c:v>
                </c:pt>
                <c:pt idx="131">
                  <c:v>500.71428571428572</c:v>
                </c:pt>
                <c:pt idx="132">
                  <c:v>533.28571428571433</c:v>
                </c:pt>
                <c:pt idx="133">
                  <c:v>533.28571428571433</c:v>
                </c:pt>
                <c:pt idx="134">
                  <c:v>533.28571428571433</c:v>
                </c:pt>
                <c:pt idx="135">
                  <c:v>533.28571428571433</c:v>
                </c:pt>
                <c:pt idx="136">
                  <c:v>533.28571428571433</c:v>
                </c:pt>
                <c:pt idx="137">
                  <c:v>533.28571428571433</c:v>
                </c:pt>
                <c:pt idx="138">
                  <c:v>533.28571428571433</c:v>
                </c:pt>
                <c:pt idx="139">
                  <c:v>538.42857142857144</c:v>
                </c:pt>
                <c:pt idx="140">
                  <c:v>538.42857142857144</c:v>
                </c:pt>
                <c:pt idx="141">
                  <c:v>538.42857142857144</c:v>
                </c:pt>
                <c:pt idx="142">
                  <c:v>538.42857142857144</c:v>
                </c:pt>
                <c:pt idx="143">
                  <c:v>538.42857142857144</c:v>
                </c:pt>
                <c:pt idx="144">
                  <c:v>538.42857142857144</c:v>
                </c:pt>
                <c:pt idx="145">
                  <c:v>538.42857142857144</c:v>
                </c:pt>
                <c:pt idx="146">
                  <c:v>542.28571428571433</c:v>
                </c:pt>
                <c:pt idx="147">
                  <c:v>542.28571428571433</c:v>
                </c:pt>
                <c:pt idx="148">
                  <c:v>542.28571428571433</c:v>
                </c:pt>
                <c:pt idx="149">
                  <c:v>542.28571428571433</c:v>
                </c:pt>
                <c:pt idx="150">
                  <c:v>542.28571428571433</c:v>
                </c:pt>
                <c:pt idx="151">
                  <c:v>542.28571428571433</c:v>
                </c:pt>
                <c:pt idx="152">
                  <c:v>542.28571428571433</c:v>
                </c:pt>
                <c:pt idx="153">
                  <c:v>553.85714285714289</c:v>
                </c:pt>
                <c:pt idx="154">
                  <c:v>553.85714285714289</c:v>
                </c:pt>
                <c:pt idx="155">
                  <c:v>553.85714285714289</c:v>
                </c:pt>
                <c:pt idx="156">
                  <c:v>553.85714285714289</c:v>
                </c:pt>
                <c:pt idx="157">
                  <c:v>553.85714285714289</c:v>
                </c:pt>
                <c:pt idx="158">
                  <c:v>553.85714285714289</c:v>
                </c:pt>
                <c:pt idx="159">
                  <c:v>553.85714285714289</c:v>
                </c:pt>
                <c:pt idx="160">
                  <c:v>522.28571428571433</c:v>
                </c:pt>
                <c:pt idx="161">
                  <c:v>522.28571428571433</c:v>
                </c:pt>
                <c:pt idx="162">
                  <c:v>522.28571428571433</c:v>
                </c:pt>
                <c:pt idx="163">
                  <c:v>522.28571428571433</c:v>
                </c:pt>
                <c:pt idx="164">
                  <c:v>522.28571428571433</c:v>
                </c:pt>
                <c:pt idx="165">
                  <c:v>522.28571428571433</c:v>
                </c:pt>
                <c:pt idx="166">
                  <c:v>522.28571428571433</c:v>
                </c:pt>
                <c:pt idx="167">
                  <c:v>510.57142857142856</c:v>
                </c:pt>
                <c:pt idx="168">
                  <c:v>510.57142857142856</c:v>
                </c:pt>
                <c:pt idx="169">
                  <c:v>510.57142857142856</c:v>
                </c:pt>
                <c:pt idx="170">
                  <c:v>510.57142857142856</c:v>
                </c:pt>
                <c:pt idx="171">
                  <c:v>510.57142857142856</c:v>
                </c:pt>
                <c:pt idx="172">
                  <c:v>510.57142857142856</c:v>
                </c:pt>
                <c:pt idx="173">
                  <c:v>510.57142857142856</c:v>
                </c:pt>
                <c:pt idx="174">
                  <c:v>539.71428571428567</c:v>
                </c:pt>
                <c:pt idx="175">
                  <c:v>539.71428571428567</c:v>
                </c:pt>
                <c:pt idx="176">
                  <c:v>539.71428571428567</c:v>
                </c:pt>
                <c:pt idx="177">
                  <c:v>539.71428571428567</c:v>
                </c:pt>
                <c:pt idx="178">
                  <c:v>539.71428571428567</c:v>
                </c:pt>
                <c:pt idx="179">
                  <c:v>539.71428571428567</c:v>
                </c:pt>
                <c:pt idx="180">
                  <c:v>539.71428571428567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B4-4948-9AF9-868ACBD99259}"/>
            </c:ext>
          </c:extLst>
        </c:ser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3.7527593818984628E-2"/>
                  <c:y val="0.16023219205037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rgbClr val="FF0000"/>
                        </a:solidFill>
                      </a:rPr>
                    </a:br>
                    <a:r>
                      <a:rPr lang="en-US" sz="2000" b="1">
                        <a:solidFill>
                          <a:srgbClr val="FF0000"/>
                        </a:solidFill>
                      </a:rPr>
                      <a:t>2015-2020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49774903964819"/>
                      <c:h val="0.10985832349468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B4-4948-9AF9-868ACBD9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9B4-4948-9AF9-868ACBD9925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9B4-4948-9AF9-868ACBD9925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9B4-4948-9AF9-868ACBD9925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9B4-4948-9AF9-868ACBD9925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9B4-4948-9AF9-868ACBD99259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0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6AA34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u="sng">
                        <a:solidFill>
                          <a:srgbClr val="6AA343"/>
                        </a:solidFill>
                      </a:rPr>
                      <a:t>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6AA34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5-4A09-8CDC-AE19DE16B8B2}"/>
            </c:ext>
          </c:extLst>
        </c:ser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5.2959725009863963E-2"/>
                  <c:y val="0.131758455449333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rgbClr val="FF0000"/>
                        </a:solidFill>
                      </a:rPr>
                    </a:br>
                    <a:r>
                      <a:rPr lang="en-US" sz="2000" b="1">
                        <a:solidFill>
                          <a:srgbClr val="FF0000"/>
                        </a:solidFill>
                      </a:rPr>
                      <a:t>2015-2020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49774903964819"/>
                      <c:h val="0.10985832349468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C5-4A09-8CDC-AE19DE16B8B2}"/>
            </c:ext>
          </c:extLst>
        </c:ser>
        <c:ser>
          <c:idx val="11"/>
          <c:order val="10"/>
          <c:tx>
            <c:strRef>
              <c:f>'Charting it to make it obvious'!$O$1</c:f>
              <c:strCache>
                <c:ptCount val="1"/>
                <c:pt idx="0">
                  <c:v>Average Post "Vaccine"
2022-2023 
(2 Years Data)</c:v>
                </c:pt>
              </c:strCache>
            </c:strRef>
          </c:tx>
          <c:spPr>
            <a:ln w="508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7.8068264342774141E-2"/>
                  <c:y val="-7.97266514806378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2022-2023 Data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800" b="1">
                        <a:solidFill>
                          <a:schemeClr val="accent6">
                            <a:lumMod val="50000"/>
                          </a:schemeClr>
                        </a:solidFill>
                      </a:defRPr>
                    </a:pPr>
                    <a:endParaRPr lang="en-US" sz="1800" b="1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B7C-48FD-86EE-7AB5481E6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obvious'!$O$2:$O$366</c:f>
              <c:numCache>
                <c:formatCode>0.0</c:formatCode>
                <c:ptCount val="365"/>
                <c:pt idx="0">
                  <c:v>466.35714285714289</c:v>
                </c:pt>
                <c:pt idx="1">
                  <c:v>466.35714285714289</c:v>
                </c:pt>
                <c:pt idx="2">
                  <c:v>466.35714285714289</c:v>
                </c:pt>
                <c:pt idx="3">
                  <c:v>466.35714285714289</c:v>
                </c:pt>
                <c:pt idx="4">
                  <c:v>466.35714285714289</c:v>
                </c:pt>
                <c:pt idx="5">
                  <c:v>466.35714285714289</c:v>
                </c:pt>
                <c:pt idx="6">
                  <c:v>474.85714285714289</c:v>
                </c:pt>
                <c:pt idx="7">
                  <c:v>486.71428571428567</c:v>
                </c:pt>
                <c:pt idx="8">
                  <c:v>486.71428571428567</c:v>
                </c:pt>
                <c:pt idx="9">
                  <c:v>486.71428571428567</c:v>
                </c:pt>
                <c:pt idx="10">
                  <c:v>486.71428571428567</c:v>
                </c:pt>
                <c:pt idx="11">
                  <c:v>486.71428571428567</c:v>
                </c:pt>
                <c:pt idx="12">
                  <c:v>486.71428571428567</c:v>
                </c:pt>
                <c:pt idx="13">
                  <c:v>472.28571428571428</c:v>
                </c:pt>
                <c:pt idx="14">
                  <c:v>501.42857142857144</c:v>
                </c:pt>
                <c:pt idx="15">
                  <c:v>501.42857142857144</c:v>
                </c:pt>
                <c:pt idx="16">
                  <c:v>501.42857142857144</c:v>
                </c:pt>
                <c:pt idx="17">
                  <c:v>501.42857142857144</c:v>
                </c:pt>
                <c:pt idx="18">
                  <c:v>501.42857142857144</c:v>
                </c:pt>
                <c:pt idx="19">
                  <c:v>501.42857142857144</c:v>
                </c:pt>
                <c:pt idx="20">
                  <c:v>504.07142857142856</c:v>
                </c:pt>
                <c:pt idx="21">
                  <c:v>514.92857142857144</c:v>
                </c:pt>
                <c:pt idx="22">
                  <c:v>514.92857142857144</c:v>
                </c:pt>
                <c:pt idx="23">
                  <c:v>514.92857142857144</c:v>
                </c:pt>
                <c:pt idx="24">
                  <c:v>514.92857142857144</c:v>
                </c:pt>
                <c:pt idx="25">
                  <c:v>514.92857142857144</c:v>
                </c:pt>
                <c:pt idx="26">
                  <c:v>514.92857142857144</c:v>
                </c:pt>
                <c:pt idx="27">
                  <c:v>507.07142857142856</c:v>
                </c:pt>
                <c:pt idx="28">
                  <c:v>499.57142857142856</c:v>
                </c:pt>
                <c:pt idx="29">
                  <c:v>499.57142857142856</c:v>
                </c:pt>
                <c:pt idx="30">
                  <c:v>499.57142857142856</c:v>
                </c:pt>
                <c:pt idx="31">
                  <c:v>499.57142857142856</c:v>
                </c:pt>
                <c:pt idx="32">
                  <c:v>499.57142857142856</c:v>
                </c:pt>
                <c:pt idx="33">
                  <c:v>499.57142857142856</c:v>
                </c:pt>
                <c:pt idx="34">
                  <c:v>510.28571428571433</c:v>
                </c:pt>
                <c:pt idx="35">
                  <c:v>507.21428571428567</c:v>
                </c:pt>
                <c:pt idx="36">
                  <c:v>507.21428571428567</c:v>
                </c:pt>
                <c:pt idx="37">
                  <c:v>507.21428571428567</c:v>
                </c:pt>
                <c:pt idx="38">
                  <c:v>507.21428571428567</c:v>
                </c:pt>
                <c:pt idx="39">
                  <c:v>507.21428571428567</c:v>
                </c:pt>
                <c:pt idx="40">
                  <c:v>507.21428571428567</c:v>
                </c:pt>
                <c:pt idx="41">
                  <c:v>495.5</c:v>
                </c:pt>
                <c:pt idx="42">
                  <c:v>482.85714285714289</c:v>
                </c:pt>
                <c:pt idx="43">
                  <c:v>482.85714285714289</c:v>
                </c:pt>
                <c:pt idx="44">
                  <c:v>482.85714285714289</c:v>
                </c:pt>
                <c:pt idx="45">
                  <c:v>482.85714285714289</c:v>
                </c:pt>
                <c:pt idx="46">
                  <c:v>482.85714285714289</c:v>
                </c:pt>
                <c:pt idx="47">
                  <c:v>482.85714285714289</c:v>
                </c:pt>
                <c:pt idx="48">
                  <c:v>489.35714285714289</c:v>
                </c:pt>
                <c:pt idx="49">
                  <c:v>478.42857142857144</c:v>
                </c:pt>
                <c:pt idx="50">
                  <c:v>478.42857142857144</c:v>
                </c:pt>
                <c:pt idx="51">
                  <c:v>478.42857142857144</c:v>
                </c:pt>
                <c:pt idx="52">
                  <c:v>478.42857142857144</c:v>
                </c:pt>
                <c:pt idx="53">
                  <c:v>478.42857142857144</c:v>
                </c:pt>
                <c:pt idx="54">
                  <c:v>478.42857142857144</c:v>
                </c:pt>
                <c:pt idx="55">
                  <c:v>474.07142857142856</c:v>
                </c:pt>
                <c:pt idx="56">
                  <c:v>473.78571428571428</c:v>
                </c:pt>
                <c:pt idx="57">
                  <c:v>473.78571428571428</c:v>
                </c:pt>
                <c:pt idx="58">
                  <c:v>473.78571428571428</c:v>
                </c:pt>
                <c:pt idx="59">
                  <c:v>473.78571428571428</c:v>
                </c:pt>
                <c:pt idx="60">
                  <c:v>473.78571428571428</c:v>
                </c:pt>
                <c:pt idx="61">
                  <c:v>473.78571428571428</c:v>
                </c:pt>
                <c:pt idx="62">
                  <c:v>478</c:v>
                </c:pt>
                <c:pt idx="63">
                  <c:v>476</c:v>
                </c:pt>
                <c:pt idx="64">
                  <c:v>476</c:v>
                </c:pt>
                <c:pt idx="65">
                  <c:v>476</c:v>
                </c:pt>
                <c:pt idx="66">
                  <c:v>476</c:v>
                </c:pt>
                <c:pt idx="67">
                  <c:v>476</c:v>
                </c:pt>
                <c:pt idx="68">
                  <c:v>476</c:v>
                </c:pt>
                <c:pt idx="69">
                  <c:v>480.92857142857144</c:v>
                </c:pt>
                <c:pt idx="70">
                  <c:v>468.92857142857144</c:v>
                </c:pt>
                <c:pt idx="71">
                  <c:v>468.92857142857144</c:v>
                </c:pt>
                <c:pt idx="72">
                  <c:v>468.92857142857144</c:v>
                </c:pt>
                <c:pt idx="73">
                  <c:v>468.92857142857144</c:v>
                </c:pt>
                <c:pt idx="74">
                  <c:v>468.92857142857144</c:v>
                </c:pt>
                <c:pt idx="75">
                  <c:v>468.92857142857144</c:v>
                </c:pt>
                <c:pt idx="76">
                  <c:v>471.57142857142856</c:v>
                </c:pt>
                <c:pt idx="77">
                  <c:v>481.28571428571433</c:v>
                </c:pt>
                <c:pt idx="78">
                  <c:v>481.28571428571433</c:v>
                </c:pt>
                <c:pt idx="79">
                  <c:v>467.71428571428572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C-48FD-86EE-7AB5481E69AD}"/>
            </c:ext>
          </c:extLst>
        </c:ser>
        <c:ser>
          <c:idx val="10"/>
          <c:order val="11"/>
          <c:tx>
            <c:strRef>
              <c:f>'Charting it to make it obvious'!$N$1</c:f>
              <c:strCache>
                <c:ptCount val="1"/>
                <c:pt idx="0">
                  <c:v>Average Post "Vaccine"
2021-2023 
(3 Years Data)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55"/>
              <c:layout>
                <c:manualLayout>
                  <c:x val="-0.12224963403267408"/>
                  <c:y val="-0.112716430804919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accent4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chemeClr val="accent4"/>
                        </a:solidFill>
                      </a:rPr>
                    </a:br>
                    <a:r>
                      <a:rPr lang="en-US" sz="2000" b="1">
                        <a:solidFill>
                          <a:schemeClr val="accent4"/>
                        </a:solidFill>
                      </a:rPr>
                      <a:t>POST "VACCINATION"</a:t>
                    </a:r>
                    <a:br>
                      <a:rPr lang="en-US" sz="2000" b="1">
                        <a:solidFill>
                          <a:schemeClr val="accent4"/>
                        </a:solidFill>
                      </a:rPr>
                    </a:br>
                    <a:r>
                      <a:rPr lang="en-US" sz="2000" b="1">
                        <a:solidFill>
                          <a:schemeClr val="accent4"/>
                        </a:solidFill>
                      </a:rPr>
                      <a:t>2021-2023</a:t>
                    </a:r>
                    <a:r>
                      <a:rPr lang="en-US" sz="2000" b="1" baseline="0">
                        <a:solidFill>
                          <a:schemeClr val="accent4"/>
                        </a:solidFill>
                      </a:rPr>
                      <a:t> Data</a:t>
                    </a:r>
                    <a:endParaRPr lang="en-US" sz="2000" b="1">
                      <a:solidFill>
                        <a:schemeClr val="accent4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68108806660603"/>
                      <c:h val="0.17412097405819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1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obvious'!$N$2:$N$366</c:f>
              <c:numCache>
                <c:formatCode>0.0</c:formatCode>
                <c:ptCount val="365"/>
                <c:pt idx="79">
                  <c:v>467.71428571428572</c:v>
                </c:pt>
                <c:pt idx="80">
                  <c:v>467.71428571428572</c:v>
                </c:pt>
                <c:pt idx="81">
                  <c:v>467.71428571428572</c:v>
                </c:pt>
                <c:pt idx="82">
                  <c:v>467.71428571428572</c:v>
                </c:pt>
                <c:pt idx="83">
                  <c:v>463.80952380952385</c:v>
                </c:pt>
                <c:pt idx="84">
                  <c:v>463.61904761904754</c:v>
                </c:pt>
                <c:pt idx="85">
                  <c:v>461.38095238095235</c:v>
                </c:pt>
                <c:pt idx="86">
                  <c:v>461.38095238095235</c:v>
                </c:pt>
                <c:pt idx="87">
                  <c:v>461.38095238095235</c:v>
                </c:pt>
                <c:pt idx="88">
                  <c:v>461.38095238095235</c:v>
                </c:pt>
                <c:pt idx="89">
                  <c:v>461.38095238095235</c:v>
                </c:pt>
                <c:pt idx="90">
                  <c:v>459.8095238095238</c:v>
                </c:pt>
                <c:pt idx="91">
                  <c:v>463.23809523809524</c:v>
                </c:pt>
                <c:pt idx="92">
                  <c:v>465.95238095238096</c:v>
                </c:pt>
                <c:pt idx="93">
                  <c:v>465.95238095238096</c:v>
                </c:pt>
                <c:pt idx="94">
                  <c:v>465.95238095238096</c:v>
                </c:pt>
                <c:pt idx="95">
                  <c:v>465.95238095238096</c:v>
                </c:pt>
                <c:pt idx="96">
                  <c:v>465.95238095238096</c:v>
                </c:pt>
                <c:pt idx="97">
                  <c:v>465</c:v>
                </c:pt>
                <c:pt idx="98">
                  <c:v>466.52380952380958</c:v>
                </c:pt>
                <c:pt idx="99">
                  <c:v>459.85714285714289</c:v>
                </c:pt>
                <c:pt idx="100">
                  <c:v>459.85714285714289</c:v>
                </c:pt>
                <c:pt idx="101">
                  <c:v>459.85714285714289</c:v>
                </c:pt>
                <c:pt idx="102">
                  <c:v>459.85714285714289</c:v>
                </c:pt>
                <c:pt idx="103">
                  <c:v>459.85714285714289</c:v>
                </c:pt>
                <c:pt idx="104">
                  <c:v>469.66666666666669</c:v>
                </c:pt>
                <c:pt idx="105">
                  <c:v>466.28571428571428</c:v>
                </c:pt>
                <c:pt idx="106">
                  <c:v>480.42857142857139</c:v>
                </c:pt>
                <c:pt idx="107">
                  <c:v>480.42857142857139</c:v>
                </c:pt>
                <c:pt idx="108">
                  <c:v>480.42857142857139</c:v>
                </c:pt>
                <c:pt idx="109">
                  <c:v>480.42857142857139</c:v>
                </c:pt>
                <c:pt idx="110">
                  <c:v>480.42857142857139</c:v>
                </c:pt>
                <c:pt idx="111">
                  <c:v>482.95238095238096</c:v>
                </c:pt>
                <c:pt idx="112">
                  <c:v>487.95238095238096</c:v>
                </c:pt>
                <c:pt idx="113">
                  <c:v>487.52380952380958</c:v>
                </c:pt>
                <c:pt idx="114">
                  <c:v>487.52380952380958</c:v>
                </c:pt>
                <c:pt idx="115">
                  <c:v>487.52380952380958</c:v>
                </c:pt>
                <c:pt idx="116">
                  <c:v>487.52380952380958</c:v>
                </c:pt>
                <c:pt idx="117">
                  <c:v>487.52380952380958</c:v>
                </c:pt>
                <c:pt idx="118">
                  <c:v>485.80952380952385</c:v>
                </c:pt>
                <c:pt idx="119">
                  <c:v>486.1904761904762</c:v>
                </c:pt>
                <c:pt idx="120">
                  <c:v>487.61904761904765</c:v>
                </c:pt>
                <c:pt idx="121">
                  <c:v>487.61904761904765</c:v>
                </c:pt>
                <c:pt idx="122">
                  <c:v>487.61904761904765</c:v>
                </c:pt>
                <c:pt idx="123">
                  <c:v>487.61904761904765</c:v>
                </c:pt>
                <c:pt idx="124">
                  <c:v>487.61904761904765</c:v>
                </c:pt>
                <c:pt idx="125">
                  <c:v>488.95238095238096</c:v>
                </c:pt>
                <c:pt idx="126">
                  <c:v>497.80952380952385</c:v>
                </c:pt>
                <c:pt idx="127">
                  <c:v>502.09523809523813</c:v>
                </c:pt>
                <c:pt idx="128">
                  <c:v>502.09523809523813</c:v>
                </c:pt>
                <c:pt idx="129">
                  <c:v>502.09523809523813</c:v>
                </c:pt>
                <c:pt idx="130">
                  <c:v>502.09523809523813</c:v>
                </c:pt>
                <c:pt idx="131">
                  <c:v>502.09523809523813</c:v>
                </c:pt>
                <c:pt idx="132">
                  <c:v>512.95238095238108</c:v>
                </c:pt>
                <c:pt idx="133">
                  <c:v>518.66666666666663</c:v>
                </c:pt>
                <c:pt idx="134">
                  <c:v>518.66666666666663</c:v>
                </c:pt>
                <c:pt idx="135">
                  <c:v>518.66666666666663</c:v>
                </c:pt>
                <c:pt idx="136">
                  <c:v>518.66666666666663</c:v>
                </c:pt>
                <c:pt idx="137">
                  <c:v>518.66666666666663</c:v>
                </c:pt>
                <c:pt idx="138">
                  <c:v>518.66666666666663</c:v>
                </c:pt>
                <c:pt idx="139">
                  <c:v>520.38095238095241</c:v>
                </c:pt>
                <c:pt idx="140">
                  <c:v>513.61904761904759</c:v>
                </c:pt>
                <c:pt idx="141">
                  <c:v>513.42857142857144</c:v>
                </c:pt>
                <c:pt idx="142">
                  <c:v>513.42857142857144</c:v>
                </c:pt>
                <c:pt idx="143">
                  <c:v>513.42857142857144</c:v>
                </c:pt>
                <c:pt idx="144">
                  <c:v>513.42857142857144</c:v>
                </c:pt>
                <c:pt idx="145">
                  <c:v>513.42857142857144</c:v>
                </c:pt>
                <c:pt idx="146">
                  <c:v>514.71428571428578</c:v>
                </c:pt>
                <c:pt idx="147">
                  <c:v>520.33333333333337</c:v>
                </c:pt>
                <c:pt idx="148">
                  <c:v>527.42857142857144</c:v>
                </c:pt>
                <c:pt idx="149">
                  <c:v>527.42857142857144</c:v>
                </c:pt>
                <c:pt idx="150">
                  <c:v>527.42857142857144</c:v>
                </c:pt>
                <c:pt idx="151">
                  <c:v>527.42857142857144</c:v>
                </c:pt>
                <c:pt idx="152">
                  <c:v>527.42857142857144</c:v>
                </c:pt>
                <c:pt idx="153">
                  <c:v>531.28571428571433</c:v>
                </c:pt>
                <c:pt idx="154">
                  <c:v>538.04761904761904</c:v>
                </c:pt>
                <c:pt idx="155">
                  <c:v>531.57142857142856</c:v>
                </c:pt>
                <c:pt idx="156">
                  <c:v>531.57142857142856</c:v>
                </c:pt>
                <c:pt idx="157">
                  <c:v>531.57142857142856</c:v>
                </c:pt>
                <c:pt idx="158">
                  <c:v>531.57142857142856</c:v>
                </c:pt>
                <c:pt idx="159">
                  <c:v>531.57142857142856</c:v>
                </c:pt>
                <c:pt idx="160">
                  <c:v>521.04761904761915</c:v>
                </c:pt>
                <c:pt idx="161">
                  <c:v>526.66666666666663</c:v>
                </c:pt>
                <c:pt idx="162">
                  <c:v>535.47619047619048</c:v>
                </c:pt>
                <c:pt idx="163">
                  <c:v>535.47619047619048</c:v>
                </c:pt>
                <c:pt idx="164">
                  <c:v>535.47619047619048</c:v>
                </c:pt>
                <c:pt idx="165">
                  <c:v>535.47619047619048</c:v>
                </c:pt>
                <c:pt idx="166">
                  <c:v>535.47619047619048</c:v>
                </c:pt>
                <c:pt idx="167">
                  <c:v>531.57142857142856</c:v>
                </c:pt>
                <c:pt idx="168">
                  <c:v>536.33333333333337</c:v>
                </c:pt>
                <c:pt idx="169">
                  <c:v>533.04761904761915</c:v>
                </c:pt>
                <c:pt idx="170">
                  <c:v>533.04761904761915</c:v>
                </c:pt>
                <c:pt idx="171">
                  <c:v>533.04761904761915</c:v>
                </c:pt>
                <c:pt idx="172">
                  <c:v>533.04761904761915</c:v>
                </c:pt>
                <c:pt idx="173">
                  <c:v>533.04761904761915</c:v>
                </c:pt>
                <c:pt idx="174">
                  <c:v>542.7619047619047</c:v>
                </c:pt>
                <c:pt idx="175">
                  <c:v>536.52380952380952</c:v>
                </c:pt>
                <c:pt idx="176">
                  <c:v>534.80952380952385</c:v>
                </c:pt>
                <c:pt idx="177">
                  <c:v>534.80952380952385</c:v>
                </c:pt>
                <c:pt idx="178">
                  <c:v>534.80952380952385</c:v>
                </c:pt>
                <c:pt idx="179">
                  <c:v>534.80952380952385</c:v>
                </c:pt>
                <c:pt idx="180">
                  <c:v>534.80952380952385</c:v>
                </c:pt>
                <c:pt idx="181">
                  <c:v>532.35714285714289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C5-4A09-8CDC-AE19DE16B8B2}"/>
            </c:ext>
          </c:extLst>
        </c:ser>
        <c:ser>
          <c:idx val="12"/>
          <c:order val="12"/>
          <c:tx>
            <c:strRef>
              <c:f>'Charting it to make it obvious'!$P$1</c:f>
              <c:strCache>
                <c:ptCount val="1"/>
                <c:pt idx="0">
                  <c:v>Average Post "Vaccine"
2021-2022 
(2 Years Data)</c:v>
                </c:pt>
              </c:strCache>
            </c:strRef>
          </c:tx>
          <c:spPr>
            <a:ln w="508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80"/>
              <c:layout>
                <c:manualLayout>
                  <c:x val="-5.2650689905591866E-2"/>
                  <c:y val="-9.11161731207289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2021-2022 Data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B7C-48FD-86EE-7AB5481E6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obvious'!$P$2:$P$366</c:f>
              <c:numCache>
                <c:formatCode>0.0</c:formatCode>
                <c:ptCount val="365"/>
                <c:pt idx="181">
                  <c:v>532.35714285714289</c:v>
                </c:pt>
                <c:pt idx="182">
                  <c:v>525.85714285714289</c:v>
                </c:pt>
                <c:pt idx="183">
                  <c:v>526.71428571428567</c:v>
                </c:pt>
                <c:pt idx="184">
                  <c:v>526.71428571428567</c:v>
                </c:pt>
                <c:pt idx="185">
                  <c:v>526.71428571428567</c:v>
                </c:pt>
                <c:pt idx="186">
                  <c:v>526.71428571428567</c:v>
                </c:pt>
                <c:pt idx="187">
                  <c:v>526.71428571428567</c:v>
                </c:pt>
                <c:pt idx="188">
                  <c:v>526.71428571428567</c:v>
                </c:pt>
                <c:pt idx="189">
                  <c:v>540.71428571428567</c:v>
                </c:pt>
                <c:pt idx="190">
                  <c:v>546.14285714285711</c:v>
                </c:pt>
                <c:pt idx="191">
                  <c:v>546.14285714285711</c:v>
                </c:pt>
                <c:pt idx="192">
                  <c:v>546.14285714285711</c:v>
                </c:pt>
                <c:pt idx="193">
                  <c:v>546.14285714285711</c:v>
                </c:pt>
                <c:pt idx="194">
                  <c:v>546.14285714285711</c:v>
                </c:pt>
                <c:pt idx="195">
                  <c:v>546.14285714285711</c:v>
                </c:pt>
                <c:pt idx="196">
                  <c:v>547.07142857142856</c:v>
                </c:pt>
                <c:pt idx="197">
                  <c:v>550.35714285714289</c:v>
                </c:pt>
                <c:pt idx="198">
                  <c:v>550.35714285714289</c:v>
                </c:pt>
                <c:pt idx="199">
                  <c:v>550.35714285714289</c:v>
                </c:pt>
                <c:pt idx="200">
                  <c:v>550.35714285714289</c:v>
                </c:pt>
                <c:pt idx="201">
                  <c:v>550.35714285714289</c:v>
                </c:pt>
                <c:pt idx="202">
                  <c:v>550.35714285714289</c:v>
                </c:pt>
                <c:pt idx="203">
                  <c:v>552.21428571428578</c:v>
                </c:pt>
                <c:pt idx="204">
                  <c:v>554.14285714285711</c:v>
                </c:pt>
                <c:pt idx="205">
                  <c:v>554.14285714285711</c:v>
                </c:pt>
                <c:pt idx="206">
                  <c:v>554.14285714285711</c:v>
                </c:pt>
                <c:pt idx="207">
                  <c:v>554.14285714285711</c:v>
                </c:pt>
                <c:pt idx="208">
                  <c:v>554.14285714285711</c:v>
                </c:pt>
                <c:pt idx="209">
                  <c:v>554.14285714285711</c:v>
                </c:pt>
                <c:pt idx="210">
                  <c:v>555.21428571428578</c:v>
                </c:pt>
                <c:pt idx="211">
                  <c:v>558.92857142857144</c:v>
                </c:pt>
                <c:pt idx="212">
                  <c:v>558.92857142857144</c:v>
                </c:pt>
                <c:pt idx="213">
                  <c:v>558.92857142857144</c:v>
                </c:pt>
                <c:pt idx="214">
                  <c:v>558.92857142857144</c:v>
                </c:pt>
                <c:pt idx="215">
                  <c:v>558.92857142857144</c:v>
                </c:pt>
                <c:pt idx="216">
                  <c:v>558.92857142857144</c:v>
                </c:pt>
                <c:pt idx="217">
                  <c:v>561.92857142857144</c:v>
                </c:pt>
                <c:pt idx="218">
                  <c:v>547.64285714285711</c:v>
                </c:pt>
                <c:pt idx="219">
                  <c:v>547.64285714285711</c:v>
                </c:pt>
                <c:pt idx="220">
                  <c:v>547.64285714285711</c:v>
                </c:pt>
                <c:pt idx="221">
                  <c:v>547.64285714285711</c:v>
                </c:pt>
                <c:pt idx="222">
                  <c:v>547.64285714285711</c:v>
                </c:pt>
                <c:pt idx="223">
                  <c:v>547.64285714285711</c:v>
                </c:pt>
                <c:pt idx="224">
                  <c:v>541.5</c:v>
                </c:pt>
                <c:pt idx="225">
                  <c:v>538.78571428571422</c:v>
                </c:pt>
                <c:pt idx="226">
                  <c:v>538.78571428571422</c:v>
                </c:pt>
                <c:pt idx="227">
                  <c:v>538.78571428571422</c:v>
                </c:pt>
                <c:pt idx="228">
                  <c:v>538.78571428571422</c:v>
                </c:pt>
                <c:pt idx="229">
                  <c:v>538.78571428571422</c:v>
                </c:pt>
                <c:pt idx="230">
                  <c:v>538.78571428571422</c:v>
                </c:pt>
                <c:pt idx="231">
                  <c:v>525.07142857142856</c:v>
                </c:pt>
                <c:pt idx="232">
                  <c:v>529.92857142857144</c:v>
                </c:pt>
                <c:pt idx="233">
                  <c:v>529.92857142857144</c:v>
                </c:pt>
                <c:pt idx="234">
                  <c:v>529.92857142857144</c:v>
                </c:pt>
                <c:pt idx="235">
                  <c:v>529.92857142857144</c:v>
                </c:pt>
                <c:pt idx="236">
                  <c:v>529.92857142857144</c:v>
                </c:pt>
                <c:pt idx="237">
                  <c:v>529.92857142857144</c:v>
                </c:pt>
                <c:pt idx="238">
                  <c:v>526.35714285714289</c:v>
                </c:pt>
                <c:pt idx="239">
                  <c:v>520.28571428571422</c:v>
                </c:pt>
                <c:pt idx="240">
                  <c:v>520.28571428571422</c:v>
                </c:pt>
                <c:pt idx="241">
                  <c:v>520.28571428571422</c:v>
                </c:pt>
                <c:pt idx="242">
                  <c:v>520.28571428571422</c:v>
                </c:pt>
                <c:pt idx="243">
                  <c:v>520.28571428571422</c:v>
                </c:pt>
                <c:pt idx="244">
                  <c:v>520.28571428571422</c:v>
                </c:pt>
                <c:pt idx="245">
                  <c:v>509.14285714285717</c:v>
                </c:pt>
                <c:pt idx="246">
                  <c:v>514.28571428571433</c:v>
                </c:pt>
                <c:pt idx="247">
                  <c:v>514.28571428571433</c:v>
                </c:pt>
                <c:pt idx="248">
                  <c:v>514.28571428571433</c:v>
                </c:pt>
                <c:pt idx="249">
                  <c:v>514.28571428571433</c:v>
                </c:pt>
                <c:pt idx="250">
                  <c:v>514.28571428571433</c:v>
                </c:pt>
                <c:pt idx="251">
                  <c:v>514.28571428571433</c:v>
                </c:pt>
                <c:pt idx="252">
                  <c:v>517.85714285714289</c:v>
                </c:pt>
                <c:pt idx="253">
                  <c:v>512.21428571428578</c:v>
                </c:pt>
                <c:pt idx="254">
                  <c:v>512.21428571428578</c:v>
                </c:pt>
                <c:pt idx="255">
                  <c:v>512.21428571428578</c:v>
                </c:pt>
                <c:pt idx="256">
                  <c:v>512.21428571428578</c:v>
                </c:pt>
                <c:pt idx="257">
                  <c:v>512.21428571428578</c:v>
                </c:pt>
                <c:pt idx="258">
                  <c:v>512.21428571428578</c:v>
                </c:pt>
                <c:pt idx="259">
                  <c:v>506.42857142857144</c:v>
                </c:pt>
                <c:pt idx="260">
                  <c:v>511.85714285714289</c:v>
                </c:pt>
                <c:pt idx="261">
                  <c:v>511.85714285714289</c:v>
                </c:pt>
                <c:pt idx="262">
                  <c:v>511.85714285714289</c:v>
                </c:pt>
                <c:pt idx="263">
                  <c:v>511.85714285714289</c:v>
                </c:pt>
                <c:pt idx="264">
                  <c:v>511.85714285714289</c:v>
                </c:pt>
                <c:pt idx="265">
                  <c:v>511.85714285714289</c:v>
                </c:pt>
                <c:pt idx="266">
                  <c:v>510.57142857142856</c:v>
                </c:pt>
                <c:pt idx="267">
                  <c:v>501.64285714285717</c:v>
                </c:pt>
                <c:pt idx="268">
                  <c:v>501.64285714285717</c:v>
                </c:pt>
                <c:pt idx="269">
                  <c:v>501.64285714285717</c:v>
                </c:pt>
                <c:pt idx="270">
                  <c:v>501.64285714285717</c:v>
                </c:pt>
                <c:pt idx="271">
                  <c:v>501.64285714285717</c:v>
                </c:pt>
                <c:pt idx="272">
                  <c:v>501.64285714285717</c:v>
                </c:pt>
                <c:pt idx="273">
                  <c:v>482.64285714285711</c:v>
                </c:pt>
                <c:pt idx="274">
                  <c:v>494.07142857142856</c:v>
                </c:pt>
                <c:pt idx="275">
                  <c:v>494.07142857142856</c:v>
                </c:pt>
                <c:pt idx="276">
                  <c:v>494.07142857142856</c:v>
                </c:pt>
                <c:pt idx="277">
                  <c:v>494.07142857142856</c:v>
                </c:pt>
                <c:pt idx="278">
                  <c:v>494.07142857142856</c:v>
                </c:pt>
                <c:pt idx="279">
                  <c:v>494.07142857142856</c:v>
                </c:pt>
                <c:pt idx="280">
                  <c:v>500.21428571428567</c:v>
                </c:pt>
                <c:pt idx="281">
                  <c:v>490.78571428571428</c:v>
                </c:pt>
                <c:pt idx="282">
                  <c:v>490.78571428571428</c:v>
                </c:pt>
                <c:pt idx="283">
                  <c:v>490.78571428571428</c:v>
                </c:pt>
                <c:pt idx="284">
                  <c:v>490.78571428571428</c:v>
                </c:pt>
                <c:pt idx="285">
                  <c:v>490.78571428571428</c:v>
                </c:pt>
                <c:pt idx="286">
                  <c:v>490.78571428571428</c:v>
                </c:pt>
                <c:pt idx="287">
                  <c:v>487.71428571428572</c:v>
                </c:pt>
                <c:pt idx="288">
                  <c:v>484.64285714285711</c:v>
                </c:pt>
                <c:pt idx="289">
                  <c:v>484.64285714285711</c:v>
                </c:pt>
                <c:pt idx="290">
                  <c:v>484.64285714285711</c:v>
                </c:pt>
                <c:pt idx="291">
                  <c:v>484.64285714285711</c:v>
                </c:pt>
                <c:pt idx="292">
                  <c:v>484.64285714285711</c:v>
                </c:pt>
                <c:pt idx="293">
                  <c:v>484.64285714285711</c:v>
                </c:pt>
                <c:pt idx="294">
                  <c:v>489.14285714285711</c:v>
                </c:pt>
                <c:pt idx="295">
                  <c:v>489.21428571428572</c:v>
                </c:pt>
                <c:pt idx="296">
                  <c:v>489.21428571428572</c:v>
                </c:pt>
                <c:pt idx="297">
                  <c:v>489.21428571428572</c:v>
                </c:pt>
                <c:pt idx="298">
                  <c:v>489.21428571428572</c:v>
                </c:pt>
                <c:pt idx="299">
                  <c:v>489.21428571428572</c:v>
                </c:pt>
                <c:pt idx="300">
                  <c:v>489.21428571428572</c:v>
                </c:pt>
                <c:pt idx="301">
                  <c:v>473.85714285714289</c:v>
                </c:pt>
                <c:pt idx="302">
                  <c:v>471.28571428571428</c:v>
                </c:pt>
                <c:pt idx="303">
                  <c:v>471.28571428571428</c:v>
                </c:pt>
                <c:pt idx="304">
                  <c:v>471.28571428571428</c:v>
                </c:pt>
                <c:pt idx="305">
                  <c:v>471.28571428571428</c:v>
                </c:pt>
                <c:pt idx="306">
                  <c:v>471.28571428571428</c:v>
                </c:pt>
                <c:pt idx="307">
                  <c:v>471.28571428571428</c:v>
                </c:pt>
                <c:pt idx="308">
                  <c:v>476.78571428571428</c:v>
                </c:pt>
                <c:pt idx="309">
                  <c:v>475.5</c:v>
                </c:pt>
                <c:pt idx="310">
                  <c:v>475.5</c:v>
                </c:pt>
                <c:pt idx="311">
                  <c:v>475.5</c:v>
                </c:pt>
                <c:pt idx="312">
                  <c:v>475.5</c:v>
                </c:pt>
                <c:pt idx="313">
                  <c:v>475.5</c:v>
                </c:pt>
                <c:pt idx="314">
                  <c:v>475.5</c:v>
                </c:pt>
                <c:pt idx="315">
                  <c:v>482.64285714285711</c:v>
                </c:pt>
                <c:pt idx="316">
                  <c:v>473.14285714285711</c:v>
                </c:pt>
                <c:pt idx="317">
                  <c:v>473.14285714285711</c:v>
                </c:pt>
                <c:pt idx="318">
                  <c:v>473.14285714285711</c:v>
                </c:pt>
                <c:pt idx="319">
                  <c:v>473.14285714285711</c:v>
                </c:pt>
                <c:pt idx="320">
                  <c:v>473.14285714285711</c:v>
                </c:pt>
                <c:pt idx="321">
                  <c:v>473.14285714285711</c:v>
                </c:pt>
                <c:pt idx="322">
                  <c:v>469.28571428571428</c:v>
                </c:pt>
                <c:pt idx="323">
                  <c:v>480.07142857142856</c:v>
                </c:pt>
                <c:pt idx="324">
                  <c:v>480.07142857142856</c:v>
                </c:pt>
                <c:pt idx="325">
                  <c:v>480.07142857142856</c:v>
                </c:pt>
                <c:pt idx="326">
                  <c:v>480.07142857142856</c:v>
                </c:pt>
                <c:pt idx="327">
                  <c:v>480.07142857142856</c:v>
                </c:pt>
                <c:pt idx="328">
                  <c:v>480.07142857142856</c:v>
                </c:pt>
                <c:pt idx="329">
                  <c:v>482.64285714285711</c:v>
                </c:pt>
                <c:pt idx="330">
                  <c:v>477.57142857142856</c:v>
                </c:pt>
                <c:pt idx="331">
                  <c:v>477.57142857142856</c:v>
                </c:pt>
                <c:pt idx="332">
                  <c:v>477.57142857142856</c:v>
                </c:pt>
                <c:pt idx="333">
                  <c:v>477.57142857142856</c:v>
                </c:pt>
                <c:pt idx="334">
                  <c:v>477.57142857142856</c:v>
                </c:pt>
                <c:pt idx="335">
                  <c:v>477.57142857142856</c:v>
                </c:pt>
                <c:pt idx="336">
                  <c:v>473.21428571428572</c:v>
                </c:pt>
                <c:pt idx="337">
                  <c:v>473.28571428571428</c:v>
                </c:pt>
                <c:pt idx="338">
                  <c:v>473.28571428571428</c:v>
                </c:pt>
                <c:pt idx="339">
                  <c:v>473.28571428571428</c:v>
                </c:pt>
                <c:pt idx="340">
                  <c:v>473.28571428571428</c:v>
                </c:pt>
                <c:pt idx="341">
                  <c:v>473.28571428571428</c:v>
                </c:pt>
                <c:pt idx="342">
                  <c:v>473.28571428571428</c:v>
                </c:pt>
                <c:pt idx="343">
                  <c:v>484.5</c:v>
                </c:pt>
                <c:pt idx="344">
                  <c:v>478.07142857142856</c:v>
                </c:pt>
                <c:pt idx="345">
                  <c:v>478.07142857142856</c:v>
                </c:pt>
                <c:pt idx="346">
                  <c:v>478.07142857142856</c:v>
                </c:pt>
                <c:pt idx="347">
                  <c:v>478.07142857142856</c:v>
                </c:pt>
                <c:pt idx="348">
                  <c:v>478.07142857142856</c:v>
                </c:pt>
                <c:pt idx="349">
                  <c:v>478.07142857142856</c:v>
                </c:pt>
                <c:pt idx="350">
                  <c:v>472.42857142857144</c:v>
                </c:pt>
                <c:pt idx="351">
                  <c:v>478</c:v>
                </c:pt>
                <c:pt idx="352">
                  <c:v>478</c:v>
                </c:pt>
                <c:pt idx="353">
                  <c:v>478</c:v>
                </c:pt>
                <c:pt idx="354">
                  <c:v>478</c:v>
                </c:pt>
                <c:pt idx="355">
                  <c:v>478</c:v>
                </c:pt>
                <c:pt idx="356">
                  <c:v>478</c:v>
                </c:pt>
                <c:pt idx="357">
                  <c:v>481.21428571428572</c:v>
                </c:pt>
                <c:pt idx="358">
                  <c:v>488.57142857142856</c:v>
                </c:pt>
                <c:pt idx="359">
                  <c:v>488.57142857142856</c:v>
                </c:pt>
                <c:pt idx="360">
                  <c:v>488.57142857142856</c:v>
                </c:pt>
                <c:pt idx="361">
                  <c:v>488.57142857142856</c:v>
                </c:pt>
                <c:pt idx="362">
                  <c:v>488.57142857142856</c:v>
                </c:pt>
                <c:pt idx="363">
                  <c:v>488.57142857142856</c:v>
                </c:pt>
                <c:pt idx="364">
                  <c:v>477.71428571428567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C-48FD-86EE-7AB5481E6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F5C5-4A09-8CDC-AE19DE16B8B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5C5-4A09-8CDC-AE19DE16B8B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5C5-4A09-8CDC-AE19DE16B8B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5C5-4A09-8CDC-AE19DE16B8B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5C5-4A09-8CDC-AE19DE16B8B2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obvious'!$I$1</c15:sqref>
                        </c15:formulaRef>
                      </c:ext>
                    </c:extLst>
                    <c:strCache>
                      <c:ptCount val="1"/>
                      <c:pt idx="0">
                        <c:v>Total 2021</c:v>
                      </c:pt>
                    </c:strCache>
                  </c:strRef>
                </c:tx>
                <c:spPr>
                  <a:ln w="444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5"/>
                    <c:layout>
                      <c:manualLayout>
                        <c:x val="2.4002146790474719E-2"/>
                        <c:y val="-0.26267713436646867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Beginning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"Vaccinations"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Mar2021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7.8659009535572755E-2"/>
                            <c:h val="7.7951671330339908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2-F5C5-4A09-8CDC-AE19DE16B8B2}"/>
                      </c:ext>
                    </c:extLst>
                  </c:dLbl>
                  <c:dLbl>
                    <c:idx val="154"/>
                    <c:layout>
                      <c:manualLayout>
                        <c:x val="-3.3578431372549018E-2"/>
                        <c:y val="-1.8117828246675776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rgbClr val="002060"/>
                              </a:solidFill>
                            </a:rPr>
                            <a:t>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>
                            <a:glow rad="38100">
                              <a:srgbClr val="002060"/>
                            </a:glow>
                            <a:softEdge rad="0"/>
                          </a:effectLst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obvious'!$I$2:$I$366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438.14285714285717</c:v>
                      </c:pt>
                      <c:pt idx="1">
                        <c:v>426.71428571428572</c:v>
                      </c:pt>
                      <c:pt idx="2">
                        <c:v>426.71428571428572</c:v>
                      </c:pt>
                      <c:pt idx="3">
                        <c:v>426.71428571428572</c:v>
                      </c:pt>
                      <c:pt idx="4">
                        <c:v>426.71428571428572</c:v>
                      </c:pt>
                      <c:pt idx="5">
                        <c:v>426.71428571428572</c:v>
                      </c:pt>
                      <c:pt idx="6">
                        <c:v>426.71428571428572</c:v>
                      </c:pt>
                      <c:pt idx="7">
                        <c:v>426.71428571428572</c:v>
                      </c:pt>
                      <c:pt idx="8">
                        <c:v>432.71428571428572</c:v>
                      </c:pt>
                      <c:pt idx="9">
                        <c:v>432.71428571428572</c:v>
                      </c:pt>
                      <c:pt idx="10">
                        <c:v>432.71428571428572</c:v>
                      </c:pt>
                      <c:pt idx="11">
                        <c:v>432.71428571428572</c:v>
                      </c:pt>
                      <c:pt idx="12">
                        <c:v>432.71428571428572</c:v>
                      </c:pt>
                      <c:pt idx="13">
                        <c:v>432.71428571428572</c:v>
                      </c:pt>
                      <c:pt idx="14">
                        <c:v>432.71428571428572</c:v>
                      </c:pt>
                      <c:pt idx="15">
                        <c:v>421.42857142857144</c:v>
                      </c:pt>
                      <c:pt idx="16">
                        <c:v>421.42857142857144</c:v>
                      </c:pt>
                      <c:pt idx="17">
                        <c:v>421.42857142857144</c:v>
                      </c:pt>
                      <c:pt idx="18">
                        <c:v>421.42857142857144</c:v>
                      </c:pt>
                      <c:pt idx="19">
                        <c:v>421.42857142857144</c:v>
                      </c:pt>
                      <c:pt idx="20">
                        <c:v>421.42857142857144</c:v>
                      </c:pt>
                      <c:pt idx="21">
                        <c:v>421.42857142857144</c:v>
                      </c:pt>
                      <c:pt idx="22">
                        <c:v>449.71428571428572</c:v>
                      </c:pt>
                      <c:pt idx="23">
                        <c:v>449.71428571428572</c:v>
                      </c:pt>
                      <c:pt idx="24">
                        <c:v>449.71428571428572</c:v>
                      </c:pt>
                      <c:pt idx="25">
                        <c:v>449.71428571428572</c:v>
                      </c:pt>
                      <c:pt idx="26">
                        <c:v>449.71428571428572</c:v>
                      </c:pt>
                      <c:pt idx="27">
                        <c:v>449.71428571428572</c:v>
                      </c:pt>
                      <c:pt idx="28">
                        <c:v>449.71428571428572</c:v>
                      </c:pt>
                      <c:pt idx="29">
                        <c:v>420.57142857142856</c:v>
                      </c:pt>
                      <c:pt idx="30">
                        <c:v>420.57142857142856</c:v>
                      </c:pt>
                      <c:pt idx="31">
                        <c:v>420.57142857142856</c:v>
                      </c:pt>
                      <c:pt idx="32">
                        <c:v>420.57142857142856</c:v>
                      </c:pt>
                      <c:pt idx="33">
                        <c:v>420.57142857142856</c:v>
                      </c:pt>
                      <c:pt idx="34">
                        <c:v>420.57142857142856</c:v>
                      </c:pt>
                      <c:pt idx="35">
                        <c:v>420.57142857142856</c:v>
                      </c:pt>
                      <c:pt idx="36">
                        <c:v>438.28571428571428</c:v>
                      </c:pt>
                      <c:pt idx="37">
                        <c:v>438.28571428571428</c:v>
                      </c:pt>
                      <c:pt idx="38">
                        <c:v>438.28571428571428</c:v>
                      </c:pt>
                      <c:pt idx="39">
                        <c:v>438.28571428571428</c:v>
                      </c:pt>
                      <c:pt idx="40">
                        <c:v>438.28571428571428</c:v>
                      </c:pt>
                      <c:pt idx="41">
                        <c:v>438.28571428571428</c:v>
                      </c:pt>
                      <c:pt idx="42">
                        <c:v>438.28571428571428</c:v>
                      </c:pt>
                      <c:pt idx="43">
                        <c:v>423.14285714285717</c:v>
                      </c:pt>
                      <c:pt idx="44">
                        <c:v>423.14285714285717</c:v>
                      </c:pt>
                      <c:pt idx="45">
                        <c:v>423.14285714285717</c:v>
                      </c:pt>
                      <c:pt idx="46">
                        <c:v>423.14285714285717</c:v>
                      </c:pt>
                      <c:pt idx="47">
                        <c:v>423.14285714285717</c:v>
                      </c:pt>
                      <c:pt idx="48">
                        <c:v>423.14285714285717</c:v>
                      </c:pt>
                      <c:pt idx="49">
                        <c:v>423.14285714285717</c:v>
                      </c:pt>
                      <c:pt idx="50">
                        <c:v>419.14285714285717</c:v>
                      </c:pt>
                      <c:pt idx="51">
                        <c:v>419.14285714285717</c:v>
                      </c:pt>
                      <c:pt idx="52">
                        <c:v>419.14285714285717</c:v>
                      </c:pt>
                      <c:pt idx="53">
                        <c:v>419.14285714285717</c:v>
                      </c:pt>
                      <c:pt idx="54">
                        <c:v>419.14285714285717</c:v>
                      </c:pt>
                      <c:pt idx="55">
                        <c:v>419.14285714285717</c:v>
                      </c:pt>
                      <c:pt idx="56">
                        <c:v>419.14285714285717</c:v>
                      </c:pt>
                      <c:pt idx="57">
                        <c:v>435.42857142857144</c:v>
                      </c:pt>
                      <c:pt idx="58">
                        <c:v>435.42857142857144</c:v>
                      </c:pt>
                      <c:pt idx="59">
                        <c:v>435.42857142857144</c:v>
                      </c:pt>
                      <c:pt idx="60">
                        <c:v>435.42857142857144</c:v>
                      </c:pt>
                      <c:pt idx="61">
                        <c:v>435.42857142857144</c:v>
                      </c:pt>
                      <c:pt idx="62">
                        <c:v>435.42857142857144</c:v>
                      </c:pt>
                      <c:pt idx="63">
                        <c:v>435.42857142857144</c:v>
                      </c:pt>
                      <c:pt idx="64">
                        <c:v>438.42857142857144</c:v>
                      </c:pt>
                      <c:pt idx="65">
                        <c:v>438.42857142857144</c:v>
                      </c:pt>
                      <c:pt idx="66">
                        <c:v>438.42857142857144</c:v>
                      </c:pt>
                      <c:pt idx="67">
                        <c:v>438.42857142857144</c:v>
                      </c:pt>
                      <c:pt idx="68">
                        <c:v>438.42857142857144</c:v>
                      </c:pt>
                      <c:pt idx="69">
                        <c:v>438.42857142857144</c:v>
                      </c:pt>
                      <c:pt idx="70">
                        <c:v>438.42857142857144</c:v>
                      </c:pt>
                      <c:pt idx="71">
                        <c:v>445.28571428571428</c:v>
                      </c:pt>
                      <c:pt idx="72">
                        <c:v>445.28571428571428</c:v>
                      </c:pt>
                      <c:pt idx="73">
                        <c:v>445.28571428571428</c:v>
                      </c:pt>
                      <c:pt idx="74">
                        <c:v>445.28571428571428</c:v>
                      </c:pt>
                      <c:pt idx="75">
                        <c:v>445.28571428571428</c:v>
                      </c:pt>
                      <c:pt idx="76">
                        <c:v>445.28571428571428</c:v>
                      </c:pt>
                      <c:pt idx="77">
                        <c:v>445.28571428571428</c:v>
                      </c:pt>
                      <c:pt idx="78">
                        <c:v>440.57142857142856</c:v>
                      </c:pt>
                      <c:pt idx="79">
                        <c:v>440.57142857142856</c:v>
                      </c:pt>
                      <c:pt idx="80">
                        <c:v>440.57142857142856</c:v>
                      </c:pt>
                      <c:pt idx="81">
                        <c:v>440.57142857142856</c:v>
                      </c:pt>
                      <c:pt idx="82">
                        <c:v>440.57142857142856</c:v>
                      </c:pt>
                      <c:pt idx="83">
                        <c:v>440.57142857142856</c:v>
                      </c:pt>
                      <c:pt idx="84">
                        <c:v>440.57142857142856</c:v>
                      </c:pt>
                      <c:pt idx="85">
                        <c:v>433.85714285714283</c:v>
                      </c:pt>
                      <c:pt idx="86">
                        <c:v>433.85714285714283</c:v>
                      </c:pt>
                      <c:pt idx="87">
                        <c:v>433.85714285714283</c:v>
                      </c:pt>
                      <c:pt idx="88">
                        <c:v>433.85714285714283</c:v>
                      </c:pt>
                      <c:pt idx="89">
                        <c:v>433.85714285714283</c:v>
                      </c:pt>
                      <c:pt idx="90">
                        <c:v>433.85714285714283</c:v>
                      </c:pt>
                      <c:pt idx="91">
                        <c:v>433.85714285714283</c:v>
                      </c:pt>
                      <c:pt idx="92">
                        <c:v>442</c:v>
                      </c:pt>
                      <c:pt idx="93">
                        <c:v>442</c:v>
                      </c:pt>
                      <c:pt idx="94">
                        <c:v>442</c:v>
                      </c:pt>
                      <c:pt idx="95">
                        <c:v>442</c:v>
                      </c:pt>
                      <c:pt idx="96">
                        <c:v>442</c:v>
                      </c:pt>
                      <c:pt idx="97">
                        <c:v>442</c:v>
                      </c:pt>
                      <c:pt idx="98">
                        <c:v>442</c:v>
                      </c:pt>
                      <c:pt idx="99">
                        <c:v>422</c:v>
                      </c:pt>
                      <c:pt idx="100">
                        <c:v>422</c:v>
                      </c:pt>
                      <c:pt idx="101">
                        <c:v>422</c:v>
                      </c:pt>
                      <c:pt idx="102">
                        <c:v>422</c:v>
                      </c:pt>
                      <c:pt idx="103">
                        <c:v>422</c:v>
                      </c:pt>
                      <c:pt idx="104">
                        <c:v>422</c:v>
                      </c:pt>
                      <c:pt idx="105">
                        <c:v>422</c:v>
                      </c:pt>
                      <c:pt idx="106">
                        <c:v>464.42857142857144</c:v>
                      </c:pt>
                      <c:pt idx="107">
                        <c:v>464.42857142857144</c:v>
                      </c:pt>
                      <c:pt idx="108">
                        <c:v>464.42857142857144</c:v>
                      </c:pt>
                      <c:pt idx="109">
                        <c:v>464.42857142857144</c:v>
                      </c:pt>
                      <c:pt idx="110">
                        <c:v>464.42857142857144</c:v>
                      </c:pt>
                      <c:pt idx="111">
                        <c:v>464.42857142857144</c:v>
                      </c:pt>
                      <c:pt idx="112">
                        <c:v>464.42857142857144</c:v>
                      </c:pt>
                      <c:pt idx="113">
                        <c:v>463.14285714285717</c:v>
                      </c:pt>
                      <c:pt idx="114">
                        <c:v>463.14285714285717</c:v>
                      </c:pt>
                      <c:pt idx="115">
                        <c:v>463.14285714285717</c:v>
                      </c:pt>
                      <c:pt idx="116">
                        <c:v>463.14285714285717</c:v>
                      </c:pt>
                      <c:pt idx="117">
                        <c:v>463.14285714285717</c:v>
                      </c:pt>
                      <c:pt idx="118">
                        <c:v>463.14285714285717</c:v>
                      </c:pt>
                      <c:pt idx="119">
                        <c:v>463.14285714285717</c:v>
                      </c:pt>
                      <c:pt idx="120">
                        <c:v>467.42857142857144</c:v>
                      </c:pt>
                      <c:pt idx="121">
                        <c:v>467.42857142857144</c:v>
                      </c:pt>
                      <c:pt idx="122">
                        <c:v>467.42857142857144</c:v>
                      </c:pt>
                      <c:pt idx="123">
                        <c:v>467.42857142857144</c:v>
                      </c:pt>
                      <c:pt idx="124">
                        <c:v>467.42857142857144</c:v>
                      </c:pt>
                      <c:pt idx="125">
                        <c:v>467.42857142857144</c:v>
                      </c:pt>
                      <c:pt idx="126">
                        <c:v>467.42857142857144</c:v>
                      </c:pt>
                      <c:pt idx="127">
                        <c:v>480.28571428571428</c:v>
                      </c:pt>
                      <c:pt idx="128">
                        <c:v>480.28571428571428</c:v>
                      </c:pt>
                      <c:pt idx="129">
                        <c:v>480.28571428571428</c:v>
                      </c:pt>
                      <c:pt idx="130">
                        <c:v>480.28571428571428</c:v>
                      </c:pt>
                      <c:pt idx="131">
                        <c:v>480.28571428571428</c:v>
                      </c:pt>
                      <c:pt idx="132">
                        <c:v>480.28571428571428</c:v>
                      </c:pt>
                      <c:pt idx="133">
                        <c:v>480.28571428571428</c:v>
                      </c:pt>
                      <c:pt idx="134">
                        <c:v>480.28571428571428</c:v>
                      </c:pt>
                      <c:pt idx="135">
                        <c:v>480.28571428571428</c:v>
                      </c:pt>
                      <c:pt idx="136">
                        <c:v>480.28571428571428</c:v>
                      </c:pt>
                      <c:pt idx="137">
                        <c:v>480.28571428571428</c:v>
                      </c:pt>
                      <c:pt idx="138">
                        <c:v>480.28571428571428</c:v>
                      </c:pt>
                      <c:pt idx="139">
                        <c:v>480.28571428571428</c:v>
                      </c:pt>
                      <c:pt idx="140">
                        <c:v>480.28571428571428</c:v>
                      </c:pt>
                      <c:pt idx="141">
                        <c:v>479.71428571428572</c:v>
                      </c:pt>
                      <c:pt idx="142">
                        <c:v>479.71428571428572</c:v>
                      </c:pt>
                      <c:pt idx="143">
                        <c:v>479.71428571428572</c:v>
                      </c:pt>
                      <c:pt idx="144">
                        <c:v>479.71428571428572</c:v>
                      </c:pt>
                      <c:pt idx="145">
                        <c:v>479.71428571428572</c:v>
                      </c:pt>
                      <c:pt idx="146">
                        <c:v>479.71428571428572</c:v>
                      </c:pt>
                      <c:pt idx="147">
                        <c:v>479.71428571428572</c:v>
                      </c:pt>
                      <c:pt idx="148">
                        <c:v>501</c:v>
                      </c:pt>
                      <c:pt idx="149">
                        <c:v>501</c:v>
                      </c:pt>
                      <c:pt idx="150">
                        <c:v>501</c:v>
                      </c:pt>
                      <c:pt idx="151">
                        <c:v>501</c:v>
                      </c:pt>
                      <c:pt idx="152">
                        <c:v>501</c:v>
                      </c:pt>
                      <c:pt idx="153">
                        <c:v>501</c:v>
                      </c:pt>
                      <c:pt idx="154">
                        <c:v>501</c:v>
                      </c:pt>
                      <c:pt idx="155">
                        <c:v>481.57142857142856</c:v>
                      </c:pt>
                      <c:pt idx="156">
                        <c:v>481.57142857142856</c:v>
                      </c:pt>
                      <c:pt idx="157">
                        <c:v>481.57142857142856</c:v>
                      </c:pt>
                      <c:pt idx="158">
                        <c:v>481.57142857142856</c:v>
                      </c:pt>
                      <c:pt idx="159">
                        <c:v>481.57142857142856</c:v>
                      </c:pt>
                      <c:pt idx="160">
                        <c:v>481.57142857142856</c:v>
                      </c:pt>
                      <c:pt idx="161">
                        <c:v>481.57142857142856</c:v>
                      </c:pt>
                      <c:pt idx="162">
                        <c:v>508</c:v>
                      </c:pt>
                      <c:pt idx="163">
                        <c:v>508</c:v>
                      </c:pt>
                      <c:pt idx="164">
                        <c:v>508</c:v>
                      </c:pt>
                      <c:pt idx="165">
                        <c:v>508</c:v>
                      </c:pt>
                      <c:pt idx="166">
                        <c:v>508</c:v>
                      </c:pt>
                      <c:pt idx="167">
                        <c:v>508</c:v>
                      </c:pt>
                      <c:pt idx="168">
                        <c:v>508</c:v>
                      </c:pt>
                      <c:pt idx="169">
                        <c:v>498.14285714285717</c:v>
                      </c:pt>
                      <c:pt idx="170">
                        <c:v>498.14285714285717</c:v>
                      </c:pt>
                      <c:pt idx="171">
                        <c:v>498.14285714285717</c:v>
                      </c:pt>
                      <c:pt idx="172">
                        <c:v>498.14285714285717</c:v>
                      </c:pt>
                      <c:pt idx="173">
                        <c:v>498.14285714285717</c:v>
                      </c:pt>
                      <c:pt idx="174">
                        <c:v>498.14285714285717</c:v>
                      </c:pt>
                      <c:pt idx="175">
                        <c:v>498.14285714285717</c:v>
                      </c:pt>
                      <c:pt idx="176">
                        <c:v>493</c:v>
                      </c:pt>
                      <c:pt idx="177">
                        <c:v>493</c:v>
                      </c:pt>
                      <c:pt idx="178">
                        <c:v>493</c:v>
                      </c:pt>
                      <c:pt idx="179">
                        <c:v>493</c:v>
                      </c:pt>
                      <c:pt idx="180">
                        <c:v>493</c:v>
                      </c:pt>
                      <c:pt idx="181">
                        <c:v>493</c:v>
                      </c:pt>
                      <c:pt idx="182">
                        <c:v>493</c:v>
                      </c:pt>
                      <c:pt idx="183">
                        <c:v>494.71428571428572</c:v>
                      </c:pt>
                      <c:pt idx="184">
                        <c:v>494.71428571428572</c:v>
                      </c:pt>
                      <c:pt idx="185">
                        <c:v>494.71428571428572</c:v>
                      </c:pt>
                      <c:pt idx="186">
                        <c:v>494.71428571428572</c:v>
                      </c:pt>
                      <c:pt idx="187">
                        <c:v>494.71428571428572</c:v>
                      </c:pt>
                      <c:pt idx="188">
                        <c:v>494.71428571428572</c:v>
                      </c:pt>
                      <c:pt idx="189">
                        <c:v>494.71428571428572</c:v>
                      </c:pt>
                      <c:pt idx="190">
                        <c:v>505.57142857142856</c:v>
                      </c:pt>
                      <c:pt idx="191">
                        <c:v>505.57142857142856</c:v>
                      </c:pt>
                      <c:pt idx="192">
                        <c:v>505.57142857142856</c:v>
                      </c:pt>
                      <c:pt idx="193">
                        <c:v>505.57142857142856</c:v>
                      </c:pt>
                      <c:pt idx="194">
                        <c:v>505.57142857142856</c:v>
                      </c:pt>
                      <c:pt idx="195">
                        <c:v>505.57142857142856</c:v>
                      </c:pt>
                      <c:pt idx="196">
                        <c:v>505.57142857142856</c:v>
                      </c:pt>
                      <c:pt idx="197">
                        <c:v>512.14285714285711</c:v>
                      </c:pt>
                      <c:pt idx="198">
                        <c:v>512.14285714285711</c:v>
                      </c:pt>
                      <c:pt idx="199">
                        <c:v>512.14285714285711</c:v>
                      </c:pt>
                      <c:pt idx="200">
                        <c:v>512.14285714285711</c:v>
                      </c:pt>
                      <c:pt idx="201">
                        <c:v>512.14285714285711</c:v>
                      </c:pt>
                      <c:pt idx="202">
                        <c:v>512.14285714285711</c:v>
                      </c:pt>
                      <c:pt idx="203">
                        <c:v>512.14285714285711</c:v>
                      </c:pt>
                      <c:pt idx="204">
                        <c:v>516</c:v>
                      </c:pt>
                      <c:pt idx="205">
                        <c:v>516</c:v>
                      </c:pt>
                      <c:pt idx="206">
                        <c:v>516</c:v>
                      </c:pt>
                      <c:pt idx="207">
                        <c:v>516</c:v>
                      </c:pt>
                      <c:pt idx="208">
                        <c:v>516</c:v>
                      </c:pt>
                      <c:pt idx="209">
                        <c:v>516</c:v>
                      </c:pt>
                      <c:pt idx="210">
                        <c:v>516</c:v>
                      </c:pt>
                      <c:pt idx="211">
                        <c:v>523.42857142857144</c:v>
                      </c:pt>
                      <c:pt idx="212">
                        <c:v>523.42857142857144</c:v>
                      </c:pt>
                      <c:pt idx="213">
                        <c:v>523.42857142857144</c:v>
                      </c:pt>
                      <c:pt idx="214">
                        <c:v>523.42857142857144</c:v>
                      </c:pt>
                      <c:pt idx="215">
                        <c:v>523.42857142857144</c:v>
                      </c:pt>
                      <c:pt idx="216">
                        <c:v>523.42857142857144</c:v>
                      </c:pt>
                      <c:pt idx="217">
                        <c:v>523.42857142857144</c:v>
                      </c:pt>
                      <c:pt idx="218">
                        <c:v>494.85714285714283</c:v>
                      </c:pt>
                      <c:pt idx="219">
                        <c:v>494.85714285714283</c:v>
                      </c:pt>
                      <c:pt idx="220">
                        <c:v>494.85714285714283</c:v>
                      </c:pt>
                      <c:pt idx="221">
                        <c:v>494.85714285714283</c:v>
                      </c:pt>
                      <c:pt idx="222">
                        <c:v>494.85714285714283</c:v>
                      </c:pt>
                      <c:pt idx="223">
                        <c:v>494.85714285714283</c:v>
                      </c:pt>
                      <c:pt idx="224">
                        <c:v>494.85714285714283</c:v>
                      </c:pt>
                      <c:pt idx="225">
                        <c:v>489.42857142857144</c:v>
                      </c:pt>
                      <c:pt idx="226">
                        <c:v>489.42857142857144</c:v>
                      </c:pt>
                      <c:pt idx="227">
                        <c:v>489.42857142857144</c:v>
                      </c:pt>
                      <c:pt idx="228">
                        <c:v>489.42857142857144</c:v>
                      </c:pt>
                      <c:pt idx="229">
                        <c:v>489.42857142857144</c:v>
                      </c:pt>
                      <c:pt idx="230">
                        <c:v>489.42857142857144</c:v>
                      </c:pt>
                      <c:pt idx="231">
                        <c:v>489.42857142857144</c:v>
                      </c:pt>
                      <c:pt idx="232">
                        <c:v>499.14285714285717</c:v>
                      </c:pt>
                      <c:pt idx="233">
                        <c:v>499.14285714285717</c:v>
                      </c:pt>
                      <c:pt idx="234">
                        <c:v>499.14285714285717</c:v>
                      </c:pt>
                      <c:pt idx="235">
                        <c:v>499.14285714285717</c:v>
                      </c:pt>
                      <c:pt idx="236">
                        <c:v>499.14285714285717</c:v>
                      </c:pt>
                      <c:pt idx="237">
                        <c:v>499.14285714285717</c:v>
                      </c:pt>
                      <c:pt idx="238">
                        <c:v>499.14285714285717</c:v>
                      </c:pt>
                      <c:pt idx="239">
                        <c:v>487</c:v>
                      </c:pt>
                      <c:pt idx="240">
                        <c:v>487</c:v>
                      </c:pt>
                      <c:pt idx="241">
                        <c:v>487</c:v>
                      </c:pt>
                      <c:pt idx="242">
                        <c:v>487</c:v>
                      </c:pt>
                      <c:pt idx="243">
                        <c:v>487</c:v>
                      </c:pt>
                      <c:pt idx="244">
                        <c:v>487</c:v>
                      </c:pt>
                      <c:pt idx="245">
                        <c:v>487</c:v>
                      </c:pt>
                      <c:pt idx="246">
                        <c:v>497.28571428571428</c:v>
                      </c:pt>
                      <c:pt idx="247">
                        <c:v>497.28571428571428</c:v>
                      </c:pt>
                      <c:pt idx="248">
                        <c:v>497.28571428571428</c:v>
                      </c:pt>
                      <c:pt idx="249">
                        <c:v>497.28571428571428</c:v>
                      </c:pt>
                      <c:pt idx="250">
                        <c:v>497.28571428571428</c:v>
                      </c:pt>
                      <c:pt idx="251">
                        <c:v>497.28571428571428</c:v>
                      </c:pt>
                      <c:pt idx="252">
                        <c:v>497.28571428571428</c:v>
                      </c:pt>
                      <c:pt idx="253">
                        <c:v>486</c:v>
                      </c:pt>
                      <c:pt idx="254">
                        <c:v>486</c:v>
                      </c:pt>
                      <c:pt idx="255">
                        <c:v>486</c:v>
                      </c:pt>
                      <c:pt idx="256">
                        <c:v>486</c:v>
                      </c:pt>
                      <c:pt idx="257">
                        <c:v>486</c:v>
                      </c:pt>
                      <c:pt idx="258">
                        <c:v>486</c:v>
                      </c:pt>
                      <c:pt idx="259">
                        <c:v>486</c:v>
                      </c:pt>
                      <c:pt idx="260">
                        <c:v>496.85714285714283</c:v>
                      </c:pt>
                      <c:pt idx="261">
                        <c:v>496.85714285714283</c:v>
                      </c:pt>
                      <c:pt idx="262">
                        <c:v>496.85714285714283</c:v>
                      </c:pt>
                      <c:pt idx="263">
                        <c:v>496.85714285714283</c:v>
                      </c:pt>
                      <c:pt idx="264">
                        <c:v>496.85714285714283</c:v>
                      </c:pt>
                      <c:pt idx="265">
                        <c:v>496.85714285714283</c:v>
                      </c:pt>
                      <c:pt idx="266">
                        <c:v>496.85714285714283</c:v>
                      </c:pt>
                      <c:pt idx="267">
                        <c:v>479</c:v>
                      </c:pt>
                      <c:pt idx="268">
                        <c:v>479</c:v>
                      </c:pt>
                      <c:pt idx="269">
                        <c:v>479</c:v>
                      </c:pt>
                      <c:pt idx="270">
                        <c:v>479</c:v>
                      </c:pt>
                      <c:pt idx="271">
                        <c:v>479</c:v>
                      </c:pt>
                      <c:pt idx="272">
                        <c:v>479</c:v>
                      </c:pt>
                      <c:pt idx="273">
                        <c:v>479</c:v>
                      </c:pt>
                      <c:pt idx="274">
                        <c:v>501.85714285714283</c:v>
                      </c:pt>
                      <c:pt idx="275">
                        <c:v>501.85714285714283</c:v>
                      </c:pt>
                      <c:pt idx="276">
                        <c:v>501.85714285714283</c:v>
                      </c:pt>
                      <c:pt idx="277">
                        <c:v>501.85714285714283</c:v>
                      </c:pt>
                      <c:pt idx="278">
                        <c:v>501.85714285714283</c:v>
                      </c:pt>
                      <c:pt idx="279">
                        <c:v>501.85714285714283</c:v>
                      </c:pt>
                      <c:pt idx="280">
                        <c:v>501.85714285714283</c:v>
                      </c:pt>
                      <c:pt idx="281">
                        <c:v>483</c:v>
                      </c:pt>
                      <c:pt idx="282">
                        <c:v>483</c:v>
                      </c:pt>
                      <c:pt idx="283">
                        <c:v>483</c:v>
                      </c:pt>
                      <c:pt idx="284">
                        <c:v>483</c:v>
                      </c:pt>
                      <c:pt idx="285">
                        <c:v>483</c:v>
                      </c:pt>
                      <c:pt idx="286">
                        <c:v>483</c:v>
                      </c:pt>
                      <c:pt idx="287">
                        <c:v>483</c:v>
                      </c:pt>
                      <c:pt idx="288">
                        <c:v>476.85714285714283</c:v>
                      </c:pt>
                      <c:pt idx="289">
                        <c:v>476.85714285714283</c:v>
                      </c:pt>
                      <c:pt idx="290">
                        <c:v>476.85714285714283</c:v>
                      </c:pt>
                      <c:pt idx="291">
                        <c:v>476.85714285714283</c:v>
                      </c:pt>
                      <c:pt idx="292">
                        <c:v>476.85714285714283</c:v>
                      </c:pt>
                      <c:pt idx="293">
                        <c:v>476.85714285714283</c:v>
                      </c:pt>
                      <c:pt idx="294">
                        <c:v>476.85714285714283</c:v>
                      </c:pt>
                      <c:pt idx="295">
                        <c:v>477</c:v>
                      </c:pt>
                      <c:pt idx="296">
                        <c:v>477</c:v>
                      </c:pt>
                      <c:pt idx="297">
                        <c:v>477</c:v>
                      </c:pt>
                      <c:pt idx="298">
                        <c:v>477</c:v>
                      </c:pt>
                      <c:pt idx="299">
                        <c:v>477</c:v>
                      </c:pt>
                      <c:pt idx="300">
                        <c:v>477</c:v>
                      </c:pt>
                      <c:pt idx="301">
                        <c:v>477</c:v>
                      </c:pt>
                      <c:pt idx="302">
                        <c:v>471.85714285714283</c:v>
                      </c:pt>
                      <c:pt idx="303">
                        <c:v>471.85714285714283</c:v>
                      </c:pt>
                      <c:pt idx="304">
                        <c:v>471.85714285714283</c:v>
                      </c:pt>
                      <c:pt idx="305">
                        <c:v>471.85714285714283</c:v>
                      </c:pt>
                      <c:pt idx="306">
                        <c:v>471.85714285714283</c:v>
                      </c:pt>
                      <c:pt idx="307">
                        <c:v>471.85714285714283</c:v>
                      </c:pt>
                      <c:pt idx="308">
                        <c:v>471.85714285714283</c:v>
                      </c:pt>
                      <c:pt idx="309">
                        <c:v>469.28571428571428</c:v>
                      </c:pt>
                      <c:pt idx="310">
                        <c:v>469.28571428571428</c:v>
                      </c:pt>
                      <c:pt idx="311">
                        <c:v>469.28571428571428</c:v>
                      </c:pt>
                      <c:pt idx="312">
                        <c:v>469.28571428571428</c:v>
                      </c:pt>
                      <c:pt idx="313">
                        <c:v>469.28571428571428</c:v>
                      </c:pt>
                      <c:pt idx="314">
                        <c:v>469.28571428571428</c:v>
                      </c:pt>
                      <c:pt idx="315">
                        <c:v>469.28571428571428</c:v>
                      </c:pt>
                      <c:pt idx="316">
                        <c:v>450.28571428571428</c:v>
                      </c:pt>
                      <c:pt idx="317">
                        <c:v>450.28571428571428</c:v>
                      </c:pt>
                      <c:pt idx="318">
                        <c:v>450.28571428571428</c:v>
                      </c:pt>
                      <c:pt idx="319">
                        <c:v>450.28571428571428</c:v>
                      </c:pt>
                      <c:pt idx="320">
                        <c:v>450.28571428571428</c:v>
                      </c:pt>
                      <c:pt idx="321">
                        <c:v>450.28571428571428</c:v>
                      </c:pt>
                      <c:pt idx="322">
                        <c:v>450.28571428571428</c:v>
                      </c:pt>
                      <c:pt idx="323">
                        <c:v>471.85714285714283</c:v>
                      </c:pt>
                      <c:pt idx="324">
                        <c:v>471.85714285714283</c:v>
                      </c:pt>
                      <c:pt idx="325">
                        <c:v>471.85714285714283</c:v>
                      </c:pt>
                      <c:pt idx="326">
                        <c:v>471.85714285714283</c:v>
                      </c:pt>
                      <c:pt idx="327">
                        <c:v>471.85714285714283</c:v>
                      </c:pt>
                      <c:pt idx="328">
                        <c:v>471.85714285714283</c:v>
                      </c:pt>
                      <c:pt idx="329">
                        <c:v>471.85714285714283</c:v>
                      </c:pt>
                      <c:pt idx="330">
                        <c:v>461.71428571428572</c:v>
                      </c:pt>
                      <c:pt idx="331">
                        <c:v>461.71428571428572</c:v>
                      </c:pt>
                      <c:pt idx="332">
                        <c:v>461.71428571428572</c:v>
                      </c:pt>
                      <c:pt idx="333">
                        <c:v>461.71428571428572</c:v>
                      </c:pt>
                      <c:pt idx="334">
                        <c:v>461.71428571428572</c:v>
                      </c:pt>
                      <c:pt idx="335">
                        <c:v>461.71428571428572</c:v>
                      </c:pt>
                      <c:pt idx="336">
                        <c:v>461.71428571428572</c:v>
                      </c:pt>
                      <c:pt idx="337">
                        <c:v>461.85714285714283</c:v>
                      </c:pt>
                      <c:pt idx="338">
                        <c:v>461.85714285714283</c:v>
                      </c:pt>
                      <c:pt idx="339">
                        <c:v>461.85714285714283</c:v>
                      </c:pt>
                      <c:pt idx="340">
                        <c:v>461.85714285714283</c:v>
                      </c:pt>
                      <c:pt idx="341">
                        <c:v>461.85714285714283</c:v>
                      </c:pt>
                      <c:pt idx="342">
                        <c:v>461.85714285714283</c:v>
                      </c:pt>
                      <c:pt idx="343">
                        <c:v>461.85714285714283</c:v>
                      </c:pt>
                      <c:pt idx="344">
                        <c:v>449</c:v>
                      </c:pt>
                      <c:pt idx="345">
                        <c:v>449</c:v>
                      </c:pt>
                      <c:pt idx="346">
                        <c:v>449</c:v>
                      </c:pt>
                      <c:pt idx="347">
                        <c:v>449</c:v>
                      </c:pt>
                      <c:pt idx="348">
                        <c:v>449</c:v>
                      </c:pt>
                      <c:pt idx="349">
                        <c:v>449</c:v>
                      </c:pt>
                      <c:pt idx="350">
                        <c:v>449</c:v>
                      </c:pt>
                      <c:pt idx="351">
                        <c:v>460.14285714285717</c:v>
                      </c:pt>
                      <c:pt idx="352">
                        <c:v>460.14285714285717</c:v>
                      </c:pt>
                      <c:pt idx="353">
                        <c:v>460.14285714285717</c:v>
                      </c:pt>
                      <c:pt idx="354">
                        <c:v>460.14285714285717</c:v>
                      </c:pt>
                      <c:pt idx="355">
                        <c:v>460.14285714285717</c:v>
                      </c:pt>
                      <c:pt idx="356">
                        <c:v>460.14285714285717</c:v>
                      </c:pt>
                      <c:pt idx="357">
                        <c:v>460.14285714285717</c:v>
                      </c:pt>
                      <c:pt idx="358">
                        <c:v>474.85714285714283</c:v>
                      </c:pt>
                      <c:pt idx="359">
                        <c:v>474.85714285714283</c:v>
                      </c:pt>
                      <c:pt idx="360">
                        <c:v>474.85714285714283</c:v>
                      </c:pt>
                      <c:pt idx="361">
                        <c:v>474.85714285714283</c:v>
                      </c:pt>
                      <c:pt idx="362">
                        <c:v>474.85714285714283</c:v>
                      </c:pt>
                      <c:pt idx="363">
                        <c:v>474.85714285714283</c:v>
                      </c:pt>
                      <c:pt idx="364">
                        <c:v>474.85714285714283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5C5-4A09-8CDC-AE19DE16B8B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obvious'!$J$1</c15:sqref>
                        </c15:formulaRef>
                      </c:ext>
                    </c:extLst>
                    <c:strCache>
                      <c:ptCount val="1"/>
                      <c:pt idx="0">
                        <c:v>Total 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6"/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</a:rPr>
                            <a:t>2022</a:t>
                          </a:r>
                        </a:p>
                      </c:rich>
                    </c:tx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obvious'!$J$2:$J$366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452.14285714285717</c:v>
                      </c:pt>
                      <c:pt idx="1">
                        <c:v>452.14285714285717</c:v>
                      </c:pt>
                      <c:pt idx="2">
                        <c:v>452.14285714285717</c:v>
                      </c:pt>
                      <c:pt idx="3">
                        <c:v>452.14285714285717</c:v>
                      </c:pt>
                      <c:pt idx="4">
                        <c:v>452.14285714285717</c:v>
                      </c:pt>
                      <c:pt idx="5">
                        <c:v>452.14285714285717</c:v>
                      </c:pt>
                      <c:pt idx="6">
                        <c:v>452.14285714285717</c:v>
                      </c:pt>
                      <c:pt idx="7">
                        <c:v>475.85714285714283</c:v>
                      </c:pt>
                      <c:pt idx="8">
                        <c:v>475.85714285714283</c:v>
                      </c:pt>
                      <c:pt idx="9">
                        <c:v>475.85714285714283</c:v>
                      </c:pt>
                      <c:pt idx="10">
                        <c:v>475.85714285714283</c:v>
                      </c:pt>
                      <c:pt idx="11">
                        <c:v>475.85714285714283</c:v>
                      </c:pt>
                      <c:pt idx="12">
                        <c:v>475.85714285714283</c:v>
                      </c:pt>
                      <c:pt idx="13">
                        <c:v>475.85714285714283</c:v>
                      </c:pt>
                      <c:pt idx="14">
                        <c:v>534.14285714285711</c:v>
                      </c:pt>
                      <c:pt idx="15">
                        <c:v>534.14285714285711</c:v>
                      </c:pt>
                      <c:pt idx="16">
                        <c:v>534.14285714285711</c:v>
                      </c:pt>
                      <c:pt idx="17">
                        <c:v>534.14285714285711</c:v>
                      </c:pt>
                      <c:pt idx="18">
                        <c:v>534.14285714285711</c:v>
                      </c:pt>
                      <c:pt idx="19">
                        <c:v>534.14285714285711</c:v>
                      </c:pt>
                      <c:pt idx="20">
                        <c:v>534.14285714285711</c:v>
                      </c:pt>
                      <c:pt idx="21">
                        <c:v>555.85714285714289</c:v>
                      </c:pt>
                      <c:pt idx="22">
                        <c:v>555.85714285714289</c:v>
                      </c:pt>
                      <c:pt idx="23">
                        <c:v>555.85714285714289</c:v>
                      </c:pt>
                      <c:pt idx="24">
                        <c:v>555.85714285714289</c:v>
                      </c:pt>
                      <c:pt idx="25">
                        <c:v>555.85714285714289</c:v>
                      </c:pt>
                      <c:pt idx="26">
                        <c:v>555.85714285714289</c:v>
                      </c:pt>
                      <c:pt idx="27">
                        <c:v>555.85714285714289</c:v>
                      </c:pt>
                      <c:pt idx="28">
                        <c:v>540.85714285714289</c:v>
                      </c:pt>
                      <c:pt idx="29">
                        <c:v>540.85714285714289</c:v>
                      </c:pt>
                      <c:pt idx="30">
                        <c:v>540.85714285714289</c:v>
                      </c:pt>
                      <c:pt idx="31">
                        <c:v>540.85714285714289</c:v>
                      </c:pt>
                      <c:pt idx="32">
                        <c:v>540.85714285714289</c:v>
                      </c:pt>
                      <c:pt idx="33">
                        <c:v>540.85714285714289</c:v>
                      </c:pt>
                      <c:pt idx="34">
                        <c:v>540.85714285714289</c:v>
                      </c:pt>
                      <c:pt idx="35">
                        <c:v>534.71428571428567</c:v>
                      </c:pt>
                      <c:pt idx="36">
                        <c:v>534.71428571428567</c:v>
                      </c:pt>
                      <c:pt idx="37">
                        <c:v>534.71428571428567</c:v>
                      </c:pt>
                      <c:pt idx="38">
                        <c:v>534.71428571428567</c:v>
                      </c:pt>
                      <c:pt idx="39">
                        <c:v>534.71428571428567</c:v>
                      </c:pt>
                      <c:pt idx="40">
                        <c:v>534.71428571428567</c:v>
                      </c:pt>
                      <c:pt idx="41">
                        <c:v>534.71428571428567</c:v>
                      </c:pt>
                      <c:pt idx="42">
                        <c:v>509.42857142857144</c:v>
                      </c:pt>
                      <c:pt idx="43">
                        <c:v>509.42857142857144</c:v>
                      </c:pt>
                      <c:pt idx="44">
                        <c:v>509.42857142857144</c:v>
                      </c:pt>
                      <c:pt idx="45">
                        <c:v>509.42857142857144</c:v>
                      </c:pt>
                      <c:pt idx="46">
                        <c:v>509.42857142857144</c:v>
                      </c:pt>
                      <c:pt idx="47">
                        <c:v>509.42857142857144</c:v>
                      </c:pt>
                      <c:pt idx="48">
                        <c:v>509.42857142857144</c:v>
                      </c:pt>
                      <c:pt idx="49">
                        <c:v>487.57142857142856</c:v>
                      </c:pt>
                      <c:pt idx="50">
                        <c:v>487.57142857142856</c:v>
                      </c:pt>
                      <c:pt idx="51">
                        <c:v>487.57142857142856</c:v>
                      </c:pt>
                      <c:pt idx="52">
                        <c:v>487.57142857142856</c:v>
                      </c:pt>
                      <c:pt idx="53">
                        <c:v>487.57142857142856</c:v>
                      </c:pt>
                      <c:pt idx="54">
                        <c:v>487.57142857142856</c:v>
                      </c:pt>
                      <c:pt idx="55">
                        <c:v>487.57142857142856</c:v>
                      </c:pt>
                      <c:pt idx="56">
                        <c:v>487</c:v>
                      </c:pt>
                      <c:pt idx="57">
                        <c:v>487</c:v>
                      </c:pt>
                      <c:pt idx="58">
                        <c:v>487</c:v>
                      </c:pt>
                      <c:pt idx="59">
                        <c:v>487</c:v>
                      </c:pt>
                      <c:pt idx="60">
                        <c:v>487</c:v>
                      </c:pt>
                      <c:pt idx="61">
                        <c:v>487</c:v>
                      </c:pt>
                      <c:pt idx="62">
                        <c:v>487</c:v>
                      </c:pt>
                      <c:pt idx="63">
                        <c:v>483</c:v>
                      </c:pt>
                      <c:pt idx="64">
                        <c:v>483</c:v>
                      </c:pt>
                      <c:pt idx="65">
                        <c:v>483</c:v>
                      </c:pt>
                      <c:pt idx="66">
                        <c:v>483</c:v>
                      </c:pt>
                      <c:pt idx="67">
                        <c:v>483</c:v>
                      </c:pt>
                      <c:pt idx="68">
                        <c:v>483</c:v>
                      </c:pt>
                      <c:pt idx="69">
                        <c:v>483</c:v>
                      </c:pt>
                      <c:pt idx="70">
                        <c:v>459</c:v>
                      </c:pt>
                      <c:pt idx="71">
                        <c:v>459</c:v>
                      </c:pt>
                      <c:pt idx="72">
                        <c:v>459</c:v>
                      </c:pt>
                      <c:pt idx="73">
                        <c:v>459</c:v>
                      </c:pt>
                      <c:pt idx="74">
                        <c:v>459</c:v>
                      </c:pt>
                      <c:pt idx="75">
                        <c:v>459</c:v>
                      </c:pt>
                      <c:pt idx="76">
                        <c:v>459</c:v>
                      </c:pt>
                      <c:pt idx="77">
                        <c:v>478.42857142857144</c:v>
                      </c:pt>
                      <c:pt idx="78">
                        <c:v>478.42857142857144</c:v>
                      </c:pt>
                      <c:pt idx="79">
                        <c:v>478.42857142857144</c:v>
                      </c:pt>
                      <c:pt idx="80">
                        <c:v>478.42857142857144</c:v>
                      </c:pt>
                      <c:pt idx="81">
                        <c:v>478.42857142857144</c:v>
                      </c:pt>
                      <c:pt idx="82">
                        <c:v>478.42857142857144</c:v>
                      </c:pt>
                      <c:pt idx="83">
                        <c:v>478.42857142857144</c:v>
                      </c:pt>
                      <c:pt idx="84">
                        <c:v>477.85714285714283</c:v>
                      </c:pt>
                      <c:pt idx="85">
                        <c:v>477.85714285714283</c:v>
                      </c:pt>
                      <c:pt idx="86">
                        <c:v>477.85714285714283</c:v>
                      </c:pt>
                      <c:pt idx="87">
                        <c:v>477.85714285714283</c:v>
                      </c:pt>
                      <c:pt idx="88">
                        <c:v>477.85714285714283</c:v>
                      </c:pt>
                      <c:pt idx="89">
                        <c:v>477.85714285714283</c:v>
                      </c:pt>
                      <c:pt idx="90">
                        <c:v>477.85714285714283</c:v>
                      </c:pt>
                      <c:pt idx="91">
                        <c:v>488.14285714285717</c:v>
                      </c:pt>
                      <c:pt idx="92">
                        <c:v>488.14285714285717</c:v>
                      </c:pt>
                      <c:pt idx="93">
                        <c:v>488.14285714285717</c:v>
                      </c:pt>
                      <c:pt idx="94">
                        <c:v>488.14285714285717</c:v>
                      </c:pt>
                      <c:pt idx="95">
                        <c:v>488.14285714285717</c:v>
                      </c:pt>
                      <c:pt idx="96">
                        <c:v>488.14285714285717</c:v>
                      </c:pt>
                      <c:pt idx="97">
                        <c:v>488.14285714285717</c:v>
                      </c:pt>
                      <c:pt idx="98">
                        <c:v>492.71428571428572</c:v>
                      </c:pt>
                      <c:pt idx="99">
                        <c:v>492.71428571428572</c:v>
                      </c:pt>
                      <c:pt idx="100">
                        <c:v>492.71428571428572</c:v>
                      </c:pt>
                      <c:pt idx="101">
                        <c:v>492.71428571428572</c:v>
                      </c:pt>
                      <c:pt idx="102">
                        <c:v>492.71428571428572</c:v>
                      </c:pt>
                      <c:pt idx="103">
                        <c:v>492.71428571428572</c:v>
                      </c:pt>
                      <c:pt idx="104">
                        <c:v>492.71428571428572</c:v>
                      </c:pt>
                      <c:pt idx="105">
                        <c:v>482.57142857142856</c:v>
                      </c:pt>
                      <c:pt idx="106">
                        <c:v>482.57142857142856</c:v>
                      </c:pt>
                      <c:pt idx="107">
                        <c:v>482.57142857142856</c:v>
                      </c:pt>
                      <c:pt idx="108">
                        <c:v>482.57142857142856</c:v>
                      </c:pt>
                      <c:pt idx="109">
                        <c:v>482.57142857142856</c:v>
                      </c:pt>
                      <c:pt idx="110">
                        <c:v>482.57142857142856</c:v>
                      </c:pt>
                      <c:pt idx="111">
                        <c:v>482.57142857142856</c:v>
                      </c:pt>
                      <c:pt idx="112">
                        <c:v>497.57142857142856</c:v>
                      </c:pt>
                      <c:pt idx="113">
                        <c:v>497.57142857142856</c:v>
                      </c:pt>
                      <c:pt idx="114">
                        <c:v>497.57142857142856</c:v>
                      </c:pt>
                      <c:pt idx="115">
                        <c:v>497.57142857142856</c:v>
                      </c:pt>
                      <c:pt idx="116">
                        <c:v>497.57142857142856</c:v>
                      </c:pt>
                      <c:pt idx="117">
                        <c:v>497.57142857142856</c:v>
                      </c:pt>
                      <c:pt idx="118">
                        <c:v>497.57142857142856</c:v>
                      </c:pt>
                      <c:pt idx="119">
                        <c:v>498.71428571428572</c:v>
                      </c:pt>
                      <c:pt idx="120">
                        <c:v>498.71428571428572</c:v>
                      </c:pt>
                      <c:pt idx="121">
                        <c:v>498.71428571428572</c:v>
                      </c:pt>
                      <c:pt idx="122">
                        <c:v>498.71428571428572</c:v>
                      </c:pt>
                      <c:pt idx="123">
                        <c:v>498.71428571428572</c:v>
                      </c:pt>
                      <c:pt idx="124">
                        <c:v>498.71428571428572</c:v>
                      </c:pt>
                      <c:pt idx="125">
                        <c:v>498.71428571428572</c:v>
                      </c:pt>
                      <c:pt idx="126">
                        <c:v>525.28571428571433</c:v>
                      </c:pt>
                      <c:pt idx="127">
                        <c:v>525.28571428571433</c:v>
                      </c:pt>
                      <c:pt idx="128">
                        <c:v>525.28571428571433</c:v>
                      </c:pt>
                      <c:pt idx="129">
                        <c:v>525.28571428571433</c:v>
                      </c:pt>
                      <c:pt idx="130">
                        <c:v>525.28571428571433</c:v>
                      </c:pt>
                      <c:pt idx="131">
                        <c:v>525.28571428571433</c:v>
                      </c:pt>
                      <c:pt idx="132">
                        <c:v>525.28571428571433</c:v>
                      </c:pt>
                      <c:pt idx="133">
                        <c:v>542.42857142857144</c:v>
                      </c:pt>
                      <c:pt idx="134">
                        <c:v>542.42857142857144</c:v>
                      </c:pt>
                      <c:pt idx="135">
                        <c:v>542.42857142857144</c:v>
                      </c:pt>
                      <c:pt idx="136">
                        <c:v>542.42857142857144</c:v>
                      </c:pt>
                      <c:pt idx="137">
                        <c:v>542.42857142857144</c:v>
                      </c:pt>
                      <c:pt idx="138">
                        <c:v>542.42857142857144</c:v>
                      </c:pt>
                      <c:pt idx="139">
                        <c:v>542.42857142857144</c:v>
                      </c:pt>
                      <c:pt idx="140">
                        <c:v>522.14285714285711</c:v>
                      </c:pt>
                      <c:pt idx="141">
                        <c:v>522.14285714285711</c:v>
                      </c:pt>
                      <c:pt idx="142">
                        <c:v>522.14285714285711</c:v>
                      </c:pt>
                      <c:pt idx="143">
                        <c:v>522.14285714285711</c:v>
                      </c:pt>
                      <c:pt idx="144">
                        <c:v>522.14285714285711</c:v>
                      </c:pt>
                      <c:pt idx="145">
                        <c:v>522.14285714285711</c:v>
                      </c:pt>
                      <c:pt idx="146">
                        <c:v>522.14285714285711</c:v>
                      </c:pt>
                      <c:pt idx="147">
                        <c:v>539</c:v>
                      </c:pt>
                      <c:pt idx="148">
                        <c:v>539</c:v>
                      </c:pt>
                      <c:pt idx="149">
                        <c:v>539</c:v>
                      </c:pt>
                      <c:pt idx="150">
                        <c:v>539</c:v>
                      </c:pt>
                      <c:pt idx="151">
                        <c:v>539</c:v>
                      </c:pt>
                      <c:pt idx="152">
                        <c:v>539</c:v>
                      </c:pt>
                      <c:pt idx="153">
                        <c:v>539</c:v>
                      </c:pt>
                      <c:pt idx="154">
                        <c:v>559.28571428571433</c:v>
                      </c:pt>
                      <c:pt idx="155">
                        <c:v>559.28571428571433</c:v>
                      </c:pt>
                      <c:pt idx="156">
                        <c:v>559.28571428571433</c:v>
                      </c:pt>
                      <c:pt idx="157">
                        <c:v>559.28571428571433</c:v>
                      </c:pt>
                      <c:pt idx="158">
                        <c:v>559.28571428571433</c:v>
                      </c:pt>
                      <c:pt idx="159">
                        <c:v>559.28571428571433</c:v>
                      </c:pt>
                      <c:pt idx="160">
                        <c:v>559.28571428571433</c:v>
                      </c:pt>
                      <c:pt idx="161">
                        <c:v>576.14285714285711</c:v>
                      </c:pt>
                      <c:pt idx="162">
                        <c:v>576.14285714285711</c:v>
                      </c:pt>
                      <c:pt idx="163">
                        <c:v>576.14285714285711</c:v>
                      </c:pt>
                      <c:pt idx="164">
                        <c:v>576.14285714285711</c:v>
                      </c:pt>
                      <c:pt idx="165">
                        <c:v>576.14285714285711</c:v>
                      </c:pt>
                      <c:pt idx="166">
                        <c:v>576.14285714285711</c:v>
                      </c:pt>
                      <c:pt idx="167">
                        <c:v>576.14285714285711</c:v>
                      </c:pt>
                      <c:pt idx="168">
                        <c:v>590.42857142857144</c:v>
                      </c:pt>
                      <c:pt idx="169">
                        <c:v>590.42857142857144</c:v>
                      </c:pt>
                      <c:pt idx="170">
                        <c:v>590.42857142857144</c:v>
                      </c:pt>
                      <c:pt idx="171">
                        <c:v>590.42857142857144</c:v>
                      </c:pt>
                      <c:pt idx="172">
                        <c:v>590.42857142857144</c:v>
                      </c:pt>
                      <c:pt idx="173">
                        <c:v>590.42857142857144</c:v>
                      </c:pt>
                      <c:pt idx="174">
                        <c:v>590.42857142857144</c:v>
                      </c:pt>
                      <c:pt idx="175">
                        <c:v>571.71428571428567</c:v>
                      </c:pt>
                      <c:pt idx="176">
                        <c:v>571.71428571428567</c:v>
                      </c:pt>
                      <c:pt idx="177">
                        <c:v>571.71428571428567</c:v>
                      </c:pt>
                      <c:pt idx="178">
                        <c:v>571.71428571428567</c:v>
                      </c:pt>
                      <c:pt idx="179">
                        <c:v>571.71428571428567</c:v>
                      </c:pt>
                      <c:pt idx="180">
                        <c:v>571.71428571428567</c:v>
                      </c:pt>
                      <c:pt idx="181">
                        <c:v>571.71428571428567</c:v>
                      </c:pt>
                      <c:pt idx="182">
                        <c:v>558.71428571428567</c:v>
                      </c:pt>
                      <c:pt idx="183">
                        <c:v>558.71428571428567</c:v>
                      </c:pt>
                      <c:pt idx="184">
                        <c:v>558.71428571428567</c:v>
                      </c:pt>
                      <c:pt idx="185">
                        <c:v>558.71428571428567</c:v>
                      </c:pt>
                      <c:pt idx="186">
                        <c:v>558.71428571428567</c:v>
                      </c:pt>
                      <c:pt idx="187">
                        <c:v>558.71428571428567</c:v>
                      </c:pt>
                      <c:pt idx="188">
                        <c:v>558.71428571428567</c:v>
                      </c:pt>
                      <c:pt idx="189">
                        <c:v>586.71428571428567</c:v>
                      </c:pt>
                      <c:pt idx="190">
                        <c:v>586.71428571428567</c:v>
                      </c:pt>
                      <c:pt idx="191">
                        <c:v>586.71428571428567</c:v>
                      </c:pt>
                      <c:pt idx="192">
                        <c:v>586.71428571428567</c:v>
                      </c:pt>
                      <c:pt idx="193">
                        <c:v>586.71428571428567</c:v>
                      </c:pt>
                      <c:pt idx="194">
                        <c:v>586.71428571428567</c:v>
                      </c:pt>
                      <c:pt idx="195">
                        <c:v>586.71428571428567</c:v>
                      </c:pt>
                      <c:pt idx="196">
                        <c:v>588.57142857142856</c:v>
                      </c:pt>
                      <c:pt idx="197">
                        <c:v>588.57142857142856</c:v>
                      </c:pt>
                      <c:pt idx="198">
                        <c:v>588.57142857142856</c:v>
                      </c:pt>
                      <c:pt idx="199">
                        <c:v>588.57142857142856</c:v>
                      </c:pt>
                      <c:pt idx="200">
                        <c:v>588.57142857142856</c:v>
                      </c:pt>
                      <c:pt idx="201">
                        <c:v>588.57142857142856</c:v>
                      </c:pt>
                      <c:pt idx="202">
                        <c:v>588.57142857142856</c:v>
                      </c:pt>
                      <c:pt idx="203">
                        <c:v>592.28571428571433</c:v>
                      </c:pt>
                      <c:pt idx="204">
                        <c:v>592.28571428571433</c:v>
                      </c:pt>
                      <c:pt idx="205">
                        <c:v>592.28571428571433</c:v>
                      </c:pt>
                      <c:pt idx="206">
                        <c:v>592.28571428571433</c:v>
                      </c:pt>
                      <c:pt idx="207">
                        <c:v>592.28571428571433</c:v>
                      </c:pt>
                      <c:pt idx="208">
                        <c:v>592.28571428571433</c:v>
                      </c:pt>
                      <c:pt idx="209">
                        <c:v>592.28571428571433</c:v>
                      </c:pt>
                      <c:pt idx="210">
                        <c:v>594.42857142857144</c:v>
                      </c:pt>
                      <c:pt idx="211">
                        <c:v>594.42857142857144</c:v>
                      </c:pt>
                      <c:pt idx="212">
                        <c:v>594.42857142857144</c:v>
                      </c:pt>
                      <c:pt idx="213">
                        <c:v>594.42857142857144</c:v>
                      </c:pt>
                      <c:pt idx="214">
                        <c:v>594.42857142857144</c:v>
                      </c:pt>
                      <c:pt idx="215">
                        <c:v>594.42857142857144</c:v>
                      </c:pt>
                      <c:pt idx="216">
                        <c:v>594.42857142857144</c:v>
                      </c:pt>
                      <c:pt idx="217">
                        <c:v>600.42857142857144</c:v>
                      </c:pt>
                      <c:pt idx="218">
                        <c:v>600.42857142857144</c:v>
                      </c:pt>
                      <c:pt idx="219">
                        <c:v>600.42857142857144</c:v>
                      </c:pt>
                      <c:pt idx="220">
                        <c:v>600.42857142857144</c:v>
                      </c:pt>
                      <c:pt idx="221">
                        <c:v>600.42857142857144</c:v>
                      </c:pt>
                      <c:pt idx="222">
                        <c:v>600.42857142857144</c:v>
                      </c:pt>
                      <c:pt idx="223">
                        <c:v>600.42857142857144</c:v>
                      </c:pt>
                      <c:pt idx="224">
                        <c:v>588.14285714285711</c:v>
                      </c:pt>
                      <c:pt idx="225">
                        <c:v>588.14285714285711</c:v>
                      </c:pt>
                      <c:pt idx="226">
                        <c:v>588.14285714285711</c:v>
                      </c:pt>
                      <c:pt idx="227">
                        <c:v>588.14285714285711</c:v>
                      </c:pt>
                      <c:pt idx="228">
                        <c:v>588.14285714285711</c:v>
                      </c:pt>
                      <c:pt idx="229">
                        <c:v>588.14285714285711</c:v>
                      </c:pt>
                      <c:pt idx="230">
                        <c:v>588.14285714285711</c:v>
                      </c:pt>
                      <c:pt idx="231">
                        <c:v>560.71428571428567</c:v>
                      </c:pt>
                      <c:pt idx="232">
                        <c:v>560.71428571428567</c:v>
                      </c:pt>
                      <c:pt idx="233">
                        <c:v>560.71428571428567</c:v>
                      </c:pt>
                      <c:pt idx="234">
                        <c:v>560.71428571428567</c:v>
                      </c:pt>
                      <c:pt idx="235">
                        <c:v>560.71428571428567</c:v>
                      </c:pt>
                      <c:pt idx="236">
                        <c:v>560.71428571428567</c:v>
                      </c:pt>
                      <c:pt idx="237">
                        <c:v>560.71428571428567</c:v>
                      </c:pt>
                      <c:pt idx="238">
                        <c:v>553.57142857142856</c:v>
                      </c:pt>
                      <c:pt idx="239">
                        <c:v>553.57142857142856</c:v>
                      </c:pt>
                      <c:pt idx="240">
                        <c:v>553.57142857142856</c:v>
                      </c:pt>
                      <c:pt idx="241">
                        <c:v>553.57142857142856</c:v>
                      </c:pt>
                      <c:pt idx="242">
                        <c:v>553.57142857142856</c:v>
                      </c:pt>
                      <c:pt idx="243">
                        <c:v>553.57142857142856</c:v>
                      </c:pt>
                      <c:pt idx="244">
                        <c:v>553.57142857142856</c:v>
                      </c:pt>
                      <c:pt idx="245">
                        <c:v>531.28571428571433</c:v>
                      </c:pt>
                      <c:pt idx="246">
                        <c:v>531.28571428571433</c:v>
                      </c:pt>
                      <c:pt idx="247">
                        <c:v>531.28571428571433</c:v>
                      </c:pt>
                      <c:pt idx="248">
                        <c:v>531.28571428571433</c:v>
                      </c:pt>
                      <c:pt idx="249">
                        <c:v>531.28571428571433</c:v>
                      </c:pt>
                      <c:pt idx="250">
                        <c:v>531.28571428571433</c:v>
                      </c:pt>
                      <c:pt idx="251">
                        <c:v>531.28571428571433</c:v>
                      </c:pt>
                      <c:pt idx="252">
                        <c:v>538.42857142857144</c:v>
                      </c:pt>
                      <c:pt idx="253">
                        <c:v>538.42857142857144</c:v>
                      </c:pt>
                      <c:pt idx="254">
                        <c:v>538.42857142857144</c:v>
                      </c:pt>
                      <c:pt idx="255">
                        <c:v>538.42857142857144</c:v>
                      </c:pt>
                      <c:pt idx="256">
                        <c:v>538.42857142857144</c:v>
                      </c:pt>
                      <c:pt idx="257">
                        <c:v>538.42857142857144</c:v>
                      </c:pt>
                      <c:pt idx="258">
                        <c:v>538.42857142857144</c:v>
                      </c:pt>
                      <c:pt idx="259">
                        <c:v>526.85714285714289</c:v>
                      </c:pt>
                      <c:pt idx="260">
                        <c:v>526.85714285714289</c:v>
                      </c:pt>
                      <c:pt idx="261">
                        <c:v>526.85714285714289</c:v>
                      </c:pt>
                      <c:pt idx="262">
                        <c:v>526.85714285714289</c:v>
                      </c:pt>
                      <c:pt idx="263">
                        <c:v>526.85714285714289</c:v>
                      </c:pt>
                      <c:pt idx="264">
                        <c:v>526.85714285714289</c:v>
                      </c:pt>
                      <c:pt idx="265">
                        <c:v>526.85714285714289</c:v>
                      </c:pt>
                      <c:pt idx="266">
                        <c:v>524.28571428571433</c:v>
                      </c:pt>
                      <c:pt idx="267">
                        <c:v>524.28571428571433</c:v>
                      </c:pt>
                      <c:pt idx="268">
                        <c:v>524.28571428571433</c:v>
                      </c:pt>
                      <c:pt idx="269">
                        <c:v>524.28571428571433</c:v>
                      </c:pt>
                      <c:pt idx="270">
                        <c:v>524.28571428571433</c:v>
                      </c:pt>
                      <c:pt idx="271">
                        <c:v>524.28571428571433</c:v>
                      </c:pt>
                      <c:pt idx="272">
                        <c:v>524.28571428571433</c:v>
                      </c:pt>
                      <c:pt idx="273">
                        <c:v>486.28571428571428</c:v>
                      </c:pt>
                      <c:pt idx="274">
                        <c:v>486.28571428571428</c:v>
                      </c:pt>
                      <c:pt idx="275">
                        <c:v>486.28571428571428</c:v>
                      </c:pt>
                      <c:pt idx="276">
                        <c:v>486.28571428571428</c:v>
                      </c:pt>
                      <c:pt idx="277">
                        <c:v>486.28571428571428</c:v>
                      </c:pt>
                      <c:pt idx="278">
                        <c:v>486.28571428571428</c:v>
                      </c:pt>
                      <c:pt idx="279">
                        <c:v>486.28571428571428</c:v>
                      </c:pt>
                      <c:pt idx="280">
                        <c:v>498.57142857142856</c:v>
                      </c:pt>
                      <c:pt idx="281">
                        <c:v>498.57142857142856</c:v>
                      </c:pt>
                      <c:pt idx="282">
                        <c:v>498.57142857142856</c:v>
                      </c:pt>
                      <c:pt idx="283">
                        <c:v>498.57142857142856</c:v>
                      </c:pt>
                      <c:pt idx="284">
                        <c:v>498.57142857142856</c:v>
                      </c:pt>
                      <c:pt idx="285">
                        <c:v>498.57142857142856</c:v>
                      </c:pt>
                      <c:pt idx="286">
                        <c:v>498.57142857142856</c:v>
                      </c:pt>
                      <c:pt idx="287">
                        <c:v>492.42857142857144</c:v>
                      </c:pt>
                      <c:pt idx="288">
                        <c:v>492.42857142857144</c:v>
                      </c:pt>
                      <c:pt idx="289">
                        <c:v>492.42857142857144</c:v>
                      </c:pt>
                      <c:pt idx="290">
                        <c:v>492.42857142857144</c:v>
                      </c:pt>
                      <c:pt idx="291">
                        <c:v>492.42857142857144</c:v>
                      </c:pt>
                      <c:pt idx="292">
                        <c:v>492.42857142857144</c:v>
                      </c:pt>
                      <c:pt idx="293">
                        <c:v>492.42857142857144</c:v>
                      </c:pt>
                      <c:pt idx="294">
                        <c:v>501.42857142857144</c:v>
                      </c:pt>
                      <c:pt idx="295">
                        <c:v>501.42857142857144</c:v>
                      </c:pt>
                      <c:pt idx="296">
                        <c:v>501.42857142857144</c:v>
                      </c:pt>
                      <c:pt idx="297">
                        <c:v>501.42857142857144</c:v>
                      </c:pt>
                      <c:pt idx="298">
                        <c:v>501.42857142857144</c:v>
                      </c:pt>
                      <c:pt idx="299">
                        <c:v>501.42857142857144</c:v>
                      </c:pt>
                      <c:pt idx="300">
                        <c:v>501.42857142857144</c:v>
                      </c:pt>
                      <c:pt idx="301">
                        <c:v>470.71428571428572</c:v>
                      </c:pt>
                      <c:pt idx="302">
                        <c:v>470.71428571428572</c:v>
                      </c:pt>
                      <c:pt idx="303">
                        <c:v>470.71428571428572</c:v>
                      </c:pt>
                      <c:pt idx="304">
                        <c:v>470.71428571428572</c:v>
                      </c:pt>
                      <c:pt idx="305">
                        <c:v>470.71428571428572</c:v>
                      </c:pt>
                      <c:pt idx="306">
                        <c:v>470.71428571428572</c:v>
                      </c:pt>
                      <c:pt idx="307">
                        <c:v>470.71428571428572</c:v>
                      </c:pt>
                      <c:pt idx="308">
                        <c:v>481.71428571428572</c:v>
                      </c:pt>
                      <c:pt idx="309">
                        <c:v>481.71428571428572</c:v>
                      </c:pt>
                      <c:pt idx="310">
                        <c:v>481.71428571428572</c:v>
                      </c:pt>
                      <c:pt idx="311">
                        <c:v>481.71428571428572</c:v>
                      </c:pt>
                      <c:pt idx="312">
                        <c:v>481.71428571428572</c:v>
                      </c:pt>
                      <c:pt idx="313">
                        <c:v>481.71428571428572</c:v>
                      </c:pt>
                      <c:pt idx="314">
                        <c:v>481.71428571428572</c:v>
                      </c:pt>
                      <c:pt idx="315">
                        <c:v>496</c:v>
                      </c:pt>
                      <c:pt idx="316">
                        <c:v>496</c:v>
                      </c:pt>
                      <c:pt idx="317">
                        <c:v>496</c:v>
                      </c:pt>
                      <c:pt idx="318">
                        <c:v>496</c:v>
                      </c:pt>
                      <c:pt idx="319">
                        <c:v>496</c:v>
                      </c:pt>
                      <c:pt idx="320">
                        <c:v>496</c:v>
                      </c:pt>
                      <c:pt idx="321">
                        <c:v>496</c:v>
                      </c:pt>
                      <c:pt idx="322">
                        <c:v>488.28571428571428</c:v>
                      </c:pt>
                      <c:pt idx="323">
                        <c:v>488.28571428571428</c:v>
                      </c:pt>
                      <c:pt idx="324">
                        <c:v>488.28571428571428</c:v>
                      </c:pt>
                      <c:pt idx="325">
                        <c:v>488.28571428571428</c:v>
                      </c:pt>
                      <c:pt idx="326">
                        <c:v>488.28571428571428</c:v>
                      </c:pt>
                      <c:pt idx="327">
                        <c:v>488.28571428571428</c:v>
                      </c:pt>
                      <c:pt idx="328">
                        <c:v>488.28571428571428</c:v>
                      </c:pt>
                      <c:pt idx="329">
                        <c:v>493.42857142857144</c:v>
                      </c:pt>
                      <c:pt idx="330">
                        <c:v>493.42857142857144</c:v>
                      </c:pt>
                      <c:pt idx="331">
                        <c:v>493.42857142857144</c:v>
                      </c:pt>
                      <c:pt idx="332">
                        <c:v>493.42857142857144</c:v>
                      </c:pt>
                      <c:pt idx="333">
                        <c:v>493.42857142857144</c:v>
                      </c:pt>
                      <c:pt idx="334">
                        <c:v>493.42857142857144</c:v>
                      </c:pt>
                      <c:pt idx="335">
                        <c:v>493.42857142857144</c:v>
                      </c:pt>
                      <c:pt idx="336">
                        <c:v>484.71428571428572</c:v>
                      </c:pt>
                      <c:pt idx="337">
                        <c:v>484.71428571428572</c:v>
                      </c:pt>
                      <c:pt idx="338">
                        <c:v>484.71428571428572</c:v>
                      </c:pt>
                      <c:pt idx="339">
                        <c:v>484.71428571428572</c:v>
                      </c:pt>
                      <c:pt idx="340">
                        <c:v>484.71428571428572</c:v>
                      </c:pt>
                      <c:pt idx="341">
                        <c:v>484.71428571428572</c:v>
                      </c:pt>
                      <c:pt idx="342">
                        <c:v>484.71428571428572</c:v>
                      </c:pt>
                      <c:pt idx="343">
                        <c:v>507.14285714285717</c:v>
                      </c:pt>
                      <c:pt idx="344">
                        <c:v>507.14285714285717</c:v>
                      </c:pt>
                      <c:pt idx="345">
                        <c:v>507.14285714285717</c:v>
                      </c:pt>
                      <c:pt idx="346">
                        <c:v>507.14285714285717</c:v>
                      </c:pt>
                      <c:pt idx="347">
                        <c:v>507.14285714285717</c:v>
                      </c:pt>
                      <c:pt idx="348">
                        <c:v>507.14285714285717</c:v>
                      </c:pt>
                      <c:pt idx="349">
                        <c:v>507.14285714285717</c:v>
                      </c:pt>
                      <c:pt idx="350">
                        <c:v>495.85714285714283</c:v>
                      </c:pt>
                      <c:pt idx="351">
                        <c:v>495.85714285714283</c:v>
                      </c:pt>
                      <c:pt idx="352">
                        <c:v>495.85714285714283</c:v>
                      </c:pt>
                      <c:pt idx="353">
                        <c:v>495.85714285714283</c:v>
                      </c:pt>
                      <c:pt idx="354">
                        <c:v>495.85714285714283</c:v>
                      </c:pt>
                      <c:pt idx="355">
                        <c:v>495.85714285714283</c:v>
                      </c:pt>
                      <c:pt idx="356">
                        <c:v>495.85714285714283</c:v>
                      </c:pt>
                      <c:pt idx="357">
                        <c:v>502.28571428571428</c:v>
                      </c:pt>
                      <c:pt idx="358">
                        <c:v>502.28571428571428</c:v>
                      </c:pt>
                      <c:pt idx="359">
                        <c:v>502.28571428571428</c:v>
                      </c:pt>
                      <c:pt idx="360">
                        <c:v>502.28571428571428</c:v>
                      </c:pt>
                      <c:pt idx="361">
                        <c:v>502.28571428571428</c:v>
                      </c:pt>
                      <c:pt idx="362">
                        <c:v>502.28571428571428</c:v>
                      </c:pt>
                      <c:pt idx="363">
                        <c:v>502.28571428571428</c:v>
                      </c:pt>
                      <c:pt idx="364">
                        <c:v>480.57142857142856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5C5-4A09-8CDC-AE19DE16B8B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obvious'!$K$1</c15:sqref>
                        </c15:formulaRef>
                      </c:ext>
                    </c:extLst>
                    <c:strCache>
                      <c:ptCount val="1"/>
                      <c:pt idx="0">
                        <c:v>Total 2023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80"/>
                    <c:layout>
                      <c:manualLayout>
                        <c:x val="-5.1673003802281368E-2"/>
                        <c:y val="-1.8117828246675776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>
                            <a:defRPr sz="2000" b="0" i="0" u="none" strike="noStrike" kern="1200" baseline="0">
                              <a:solidFill>
                                <a:schemeClr val="tx1">
                                  <a:lumMod val="75000"/>
                                  <a:lumOff val="2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2000" b="1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</a:rPr>
                            <a:t>2023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>
                          <a:defRPr sz="20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7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0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obvious'!$K$2:$K$366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480.57142857142856</c:v>
                      </c:pt>
                      <c:pt idx="1">
                        <c:v>480.57142857142856</c:v>
                      </c:pt>
                      <c:pt idx="2">
                        <c:v>480.57142857142856</c:v>
                      </c:pt>
                      <c:pt idx="3">
                        <c:v>480.57142857142856</c:v>
                      </c:pt>
                      <c:pt idx="4">
                        <c:v>480.57142857142856</c:v>
                      </c:pt>
                      <c:pt idx="5">
                        <c:v>480.57142857142856</c:v>
                      </c:pt>
                      <c:pt idx="6">
                        <c:v>497.57142857142856</c:v>
                      </c:pt>
                      <c:pt idx="7">
                        <c:v>497.57142857142856</c:v>
                      </c:pt>
                      <c:pt idx="8">
                        <c:v>497.57142857142856</c:v>
                      </c:pt>
                      <c:pt idx="9">
                        <c:v>497.57142857142856</c:v>
                      </c:pt>
                      <c:pt idx="10">
                        <c:v>497.57142857142856</c:v>
                      </c:pt>
                      <c:pt idx="11">
                        <c:v>497.57142857142856</c:v>
                      </c:pt>
                      <c:pt idx="12">
                        <c:v>497.57142857142856</c:v>
                      </c:pt>
                      <c:pt idx="13">
                        <c:v>468.71428571428572</c:v>
                      </c:pt>
                      <c:pt idx="14">
                        <c:v>468.71428571428572</c:v>
                      </c:pt>
                      <c:pt idx="15">
                        <c:v>468.71428571428572</c:v>
                      </c:pt>
                      <c:pt idx="16">
                        <c:v>468.71428571428572</c:v>
                      </c:pt>
                      <c:pt idx="17">
                        <c:v>468.71428571428572</c:v>
                      </c:pt>
                      <c:pt idx="18">
                        <c:v>468.71428571428572</c:v>
                      </c:pt>
                      <c:pt idx="19">
                        <c:v>468.71428571428572</c:v>
                      </c:pt>
                      <c:pt idx="20">
                        <c:v>474</c:v>
                      </c:pt>
                      <c:pt idx="21">
                        <c:v>474</c:v>
                      </c:pt>
                      <c:pt idx="22">
                        <c:v>474</c:v>
                      </c:pt>
                      <c:pt idx="23">
                        <c:v>474</c:v>
                      </c:pt>
                      <c:pt idx="24">
                        <c:v>474</c:v>
                      </c:pt>
                      <c:pt idx="25">
                        <c:v>474</c:v>
                      </c:pt>
                      <c:pt idx="26">
                        <c:v>474</c:v>
                      </c:pt>
                      <c:pt idx="27">
                        <c:v>458.28571428571428</c:v>
                      </c:pt>
                      <c:pt idx="28">
                        <c:v>458.28571428571428</c:v>
                      </c:pt>
                      <c:pt idx="29">
                        <c:v>458.28571428571428</c:v>
                      </c:pt>
                      <c:pt idx="30">
                        <c:v>458.28571428571428</c:v>
                      </c:pt>
                      <c:pt idx="31">
                        <c:v>458.28571428571428</c:v>
                      </c:pt>
                      <c:pt idx="32">
                        <c:v>458.28571428571428</c:v>
                      </c:pt>
                      <c:pt idx="33">
                        <c:v>458.28571428571428</c:v>
                      </c:pt>
                      <c:pt idx="34">
                        <c:v>479.71428571428572</c:v>
                      </c:pt>
                      <c:pt idx="35">
                        <c:v>479.71428571428572</c:v>
                      </c:pt>
                      <c:pt idx="36">
                        <c:v>479.71428571428572</c:v>
                      </c:pt>
                      <c:pt idx="37">
                        <c:v>479.71428571428572</c:v>
                      </c:pt>
                      <c:pt idx="38">
                        <c:v>479.71428571428572</c:v>
                      </c:pt>
                      <c:pt idx="39">
                        <c:v>479.71428571428572</c:v>
                      </c:pt>
                      <c:pt idx="40">
                        <c:v>479.71428571428572</c:v>
                      </c:pt>
                      <c:pt idx="41">
                        <c:v>456.28571428571428</c:v>
                      </c:pt>
                      <c:pt idx="42">
                        <c:v>456.28571428571428</c:v>
                      </c:pt>
                      <c:pt idx="43">
                        <c:v>456.28571428571428</c:v>
                      </c:pt>
                      <c:pt idx="44">
                        <c:v>456.28571428571428</c:v>
                      </c:pt>
                      <c:pt idx="45">
                        <c:v>456.28571428571428</c:v>
                      </c:pt>
                      <c:pt idx="46">
                        <c:v>456.28571428571428</c:v>
                      </c:pt>
                      <c:pt idx="47">
                        <c:v>456.28571428571428</c:v>
                      </c:pt>
                      <c:pt idx="48">
                        <c:v>469.28571428571428</c:v>
                      </c:pt>
                      <c:pt idx="49">
                        <c:v>469.28571428571428</c:v>
                      </c:pt>
                      <c:pt idx="50">
                        <c:v>469.28571428571428</c:v>
                      </c:pt>
                      <c:pt idx="51">
                        <c:v>469.28571428571428</c:v>
                      </c:pt>
                      <c:pt idx="52">
                        <c:v>469.28571428571428</c:v>
                      </c:pt>
                      <c:pt idx="53">
                        <c:v>469.28571428571428</c:v>
                      </c:pt>
                      <c:pt idx="54">
                        <c:v>469.28571428571428</c:v>
                      </c:pt>
                      <c:pt idx="55">
                        <c:v>460.57142857142856</c:v>
                      </c:pt>
                      <c:pt idx="56">
                        <c:v>460.57142857142856</c:v>
                      </c:pt>
                      <c:pt idx="57">
                        <c:v>460.57142857142856</c:v>
                      </c:pt>
                      <c:pt idx="58">
                        <c:v>460.57142857142856</c:v>
                      </c:pt>
                      <c:pt idx="59">
                        <c:v>460.57142857142856</c:v>
                      </c:pt>
                      <c:pt idx="60">
                        <c:v>460.57142857142856</c:v>
                      </c:pt>
                      <c:pt idx="61">
                        <c:v>460.57142857142856</c:v>
                      </c:pt>
                      <c:pt idx="62">
                        <c:v>469</c:v>
                      </c:pt>
                      <c:pt idx="63">
                        <c:v>469</c:v>
                      </c:pt>
                      <c:pt idx="64">
                        <c:v>469</c:v>
                      </c:pt>
                      <c:pt idx="65">
                        <c:v>469</c:v>
                      </c:pt>
                      <c:pt idx="66">
                        <c:v>469</c:v>
                      </c:pt>
                      <c:pt idx="67">
                        <c:v>469</c:v>
                      </c:pt>
                      <c:pt idx="68">
                        <c:v>469</c:v>
                      </c:pt>
                      <c:pt idx="69">
                        <c:v>478.85714285714283</c:v>
                      </c:pt>
                      <c:pt idx="70">
                        <c:v>478.85714285714283</c:v>
                      </c:pt>
                      <c:pt idx="71">
                        <c:v>478.85714285714283</c:v>
                      </c:pt>
                      <c:pt idx="72">
                        <c:v>478.85714285714283</c:v>
                      </c:pt>
                      <c:pt idx="73">
                        <c:v>478.85714285714283</c:v>
                      </c:pt>
                      <c:pt idx="74">
                        <c:v>478.85714285714283</c:v>
                      </c:pt>
                      <c:pt idx="75">
                        <c:v>478.85714285714283</c:v>
                      </c:pt>
                      <c:pt idx="76">
                        <c:v>484.14285714285717</c:v>
                      </c:pt>
                      <c:pt idx="77">
                        <c:v>484.14285714285717</c:v>
                      </c:pt>
                      <c:pt idx="78">
                        <c:v>484.14285714285717</c:v>
                      </c:pt>
                      <c:pt idx="79">
                        <c:v>484.14285714285717</c:v>
                      </c:pt>
                      <c:pt idx="80">
                        <c:v>484.14285714285717</c:v>
                      </c:pt>
                      <c:pt idx="81">
                        <c:v>484.14285714285717</c:v>
                      </c:pt>
                      <c:pt idx="82">
                        <c:v>484.14285714285717</c:v>
                      </c:pt>
                      <c:pt idx="83">
                        <c:v>472.42857142857144</c:v>
                      </c:pt>
                      <c:pt idx="84">
                        <c:v>472.42857142857144</c:v>
                      </c:pt>
                      <c:pt idx="85">
                        <c:v>472.42857142857144</c:v>
                      </c:pt>
                      <c:pt idx="86">
                        <c:v>472.42857142857144</c:v>
                      </c:pt>
                      <c:pt idx="87">
                        <c:v>472.42857142857144</c:v>
                      </c:pt>
                      <c:pt idx="88">
                        <c:v>472.42857142857144</c:v>
                      </c:pt>
                      <c:pt idx="89">
                        <c:v>472.42857142857144</c:v>
                      </c:pt>
                      <c:pt idx="90">
                        <c:v>467.71428571428572</c:v>
                      </c:pt>
                      <c:pt idx="91">
                        <c:v>467.71428571428572</c:v>
                      </c:pt>
                      <c:pt idx="92">
                        <c:v>467.71428571428572</c:v>
                      </c:pt>
                      <c:pt idx="93">
                        <c:v>467.71428571428572</c:v>
                      </c:pt>
                      <c:pt idx="94">
                        <c:v>467.71428571428572</c:v>
                      </c:pt>
                      <c:pt idx="95">
                        <c:v>467.71428571428572</c:v>
                      </c:pt>
                      <c:pt idx="96">
                        <c:v>467.71428571428572</c:v>
                      </c:pt>
                      <c:pt idx="97">
                        <c:v>464.85714285714283</c:v>
                      </c:pt>
                      <c:pt idx="98">
                        <c:v>464.85714285714283</c:v>
                      </c:pt>
                      <c:pt idx="99">
                        <c:v>464.85714285714283</c:v>
                      </c:pt>
                      <c:pt idx="100">
                        <c:v>464.85714285714283</c:v>
                      </c:pt>
                      <c:pt idx="101">
                        <c:v>464.85714285714283</c:v>
                      </c:pt>
                      <c:pt idx="102">
                        <c:v>464.85714285714283</c:v>
                      </c:pt>
                      <c:pt idx="103">
                        <c:v>464.85714285714283</c:v>
                      </c:pt>
                      <c:pt idx="104">
                        <c:v>494.28571428571428</c:v>
                      </c:pt>
                      <c:pt idx="105">
                        <c:v>494.28571428571428</c:v>
                      </c:pt>
                      <c:pt idx="106">
                        <c:v>494.28571428571428</c:v>
                      </c:pt>
                      <c:pt idx="107">
                        <c:v>494.28571428571428</c:v>
                      </c:pt>
                      <c:pt idx="108">
                        <c:v>494.28571428571428</c:v>
                      </c:pt>
                      <c:pt idx="109">
                        <c:v>494.28571428571428</c:v>
                      </c:pt>
                      <c:pt idx="110">
                        <c:v>494.28571428571428</c:v>
                      </c:pt>
                      <c:pt idx="111">
                        <c:v>501.85714285714283</c:v>
                      </c:pt>
                      <c:pt idx="112">
                        <c:v>501.85714285714283</c:v>
                      </c:pt>
                      <c:pt idx="113">
                        <c:v>501.85714285714283</c:v>
                      </c:pt>
                      <c:pt idx="114">
                        <c:v>501.85714285714283</c:v>
                      </c:pt>
                      <c:pt idx="115">
                        <c:v>501.85714285714283</c:v>
                      </c:pt>
                      <c:pt idx="116">
                        <c:v>501.85714285714283</c:v>
                      </c:pt>
                      <c:pt idx="117">
                        <c:v>501.85714285714283</c:v>
                      </c:pt>
                      <c:pt idx="118">
                        <c:v>496.71428571428572</c:v>
                      </c:pt>
                      <c:pt idx="119">
                        <c:v>496.71428571428572</c:v>
                      </c:pt>
                      <c:pt idx="120">
                        <c:v>496.71428571428572</c:v>
                      </c:pt>
                      <c:pt idx="121">
                        <c:v>496.71428571428572</c:v>
                      </c:pt>
                      <c:pt idx="122">
                        <c:v>496.71428571428572</c:v>
                      </c:pt>
                      <c:pt idx="123">
                        <c:v>496.71428571428572</c:v>
                      </c:pt>
                      <c:pt idx="124">
                        <c:v>496.71428571428572</c:v>
                      </c:pt>
                      <c:pt idx="125">
                        <c:v>500.71428571428572</c:v>
                      </c:pt>
                      <c:pt idx="126">
                        <c:v>500.71428571428572</c:v>
                      </c:pt>
                      <c:pt idx="127">
                        <c:v>500.71428571428572</c:v>
                      </c:pt>
                      <c:pt idx="128">
                        <c:v>500.71428571428572</c:v>
                      </c:pt>
                      <c:pt idx="129">
                        <c:v>500.71428571428572</c:v>
                      </c:pt>
                      <c:pt idx="130">
                        <c:v>500.71428571428572</c:v>
                      </c:pt>
                      <c:pt idx="131">
                        <c:v>500.71428571428572</c:v>
                      </c:pt>
                      <c:pt idx="132">
                        <c:v>533.28571428571433</c:v>
                      </c:pt>
                      <c:pt idx="133">
                        <c:v>533.28571428571433</c:v>
                      </c:pt>
                      <c:pt idx="134">
                        <c:v>533.28571428571433</c:v>
                      </c:pt>
                      <c:pt idx="135">
                        <c:v>533.28571428571433</c:v>
                      </c:pt>
                      <c:pt idx="136">
                        <c:v>533.28571428571433</c:v>
                      </c:pt>
                      <c:pt idx="137">
                        <c:v>533.28571428571433</c:v>
                      </c:pt>
                      <c:pt idx="138">
                        <c:v>533.28571428571433</c:v>
                      </c:pt>
                      <c:pt idx="139">
                        <c:v>538.42857142857144</c:v>
                      </c:pt>
                      <c:pt idx="140">
                        <c:v>538.42857142857144</c:v>
                      </c:pt>
                      <c:pt idx="141">
                        <c:v>538.42857142857144</c:v>
                      </c:pt>
                      <c:pt idx="142">
                        <c:v>538.42857142857144</c:v>
                      </c:pt>
                      <c:pt idx="143">
                        <c:v>538.42857142857144</c:v>
                      </c:pt>
                      <c:pt idx="144">
                        <c:v>538.42857142857144</c:v>
                      </c:pt>
                      <c:pt idx="145">
                        <c:v>538.42857142857144</c:v>
                      </c:pt>
                      <c:pt idx="146">
                        <c:v>542.28571428571433</c:v>
                      </c:pt>
                      <c:pt idx="147">
                        <c:v>542.28571428571433</c:v>
                      </c:pt>
                      <c:pt idx="148">
                        <c:v>542.28571428571433</c:v>
                      </c:pt>
                      <c:pt idx="149">
                        <c:v>542.28571428571433</c:v>
                      </c:pt>
                      <c:pt idx="150">
                        <c:v>542.28571428571433</c:v>
                      </c:pt>
                      <c:pt idx="151">
                        <c:v>542.28571428571433</c:v>
                      </c:pt>
                      <c:pt idx="152">
                        <c:v>542.28571428571433</c:v>
                      </c:pt>
                      <c:pt idx="153">
                        <c:v>553.85714285714289</c:v>
                      </c:pt>
                      <c:pt idx="154">
                        <c:v>553.85714285714289</c:v>
                      </c:pt>
                      <c:pt idx="155">
                        <c:v>553.85714285714289</c:v>
                      </c:pt>
                      <c:pt idx="156">
                        <c:v>553.85714285714289</c:v>
                      </c:pt>
                      <c:pt idx="157">
                        <c:v>553.85714285714289</c:v>
                      </c:pt>
                      <c:pt idx="158">
                        <c:v>553.85714285714289</c:v>
                      </c:pt>
                      <c:pt idx="159">
                        <c:v>553.85714285714289</c:v>
                      </c:pt>
                      <c:pt idx="160">
                        <c:v>522.28571428571433</c:v>
                      </c:pt>
                      <c:pt idx="161">
                        <c:v>522.28571428571433</c:v>
                      </c:pt>
                      <c:pt idx="162">
                        <c:v>522.28571428571433</c:v>
                      </c:pt>
                      <c:pt idx="163">
                        <c:v>522.28571428571433</c:v>
                      </c:pt>
                      <c:pt idx="164">
                        <c:v>522.28571428571433</c:v>
                      </c:pt>
                      <c:pt idx="165">
                        <c:v>522.28571428571433</c:v>
                      </c:pt>
                      <c:pt idx="166">
                        <c:v>522.28571428571433</c:v>
                      </c:pt>
                      <c:pt idx="167">
                        <c:v>510.57142857142856</c:v>
                      </c:pt>
                      <c:pt idx="168">
                        <c:v>510.57142857142856</c:v>
                      </c:pt>
                      <c:pt idx="169">
                        <c:v>510.57142857142856</c:v>
                      </c:pt>
                      <c:pt idx="170">
                        <c:v>510.57142857142856</c:v>
                      </c:pt>
                      <c:pt idx="171">
                        <c:v>510.57142857142856</c:v>
                      </c:pt>
                      <c:pt idx="172">
                        <c:v>510.57142857142856</c:v>
                      </c:pt>
                      <c:pt idx="173">
                        <c:v>510.57142857142856</c:v>
                      </c:pt>
                      <c:pt idx="174">
                        <c:v>539.71428571428567</c:v>
                      </c:pt>
                      <c:pt idx="175">
                        <c:v>539.71428571428567</c:v>
                      </c:pt>
                      <c:pt idx="176">
                        <c:v>539.71428571428567</c:v>
                      </c:pt>
                      <c:pt idx="177">
                        <c:v>539.71428571428567</c:v>
                      </c:pt>
                      <c:pt idx="178">
                        <c:v>539.71428571428567</c:v>
                      </c:pt>
                      <c:pt idx="179">
                        <c:v>539.71428571428567</c:v>
                      </c:pt>
                      <c:pt idx="180">
                        <c:v>539.71428571428567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5C5-4A09-8CDC-AE19DE16B8B2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46668839597666"/>
          <c:y val="0.81468231903813848"/>
          <c:w val="0.5351488028865673"/>
          <c:h val="7.3320718167632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  <a:p>
            <a:pPr>
              <a:defRPr/>
            </a:pPr>
            <a:r>
              <a:rPr lang="en-AU" sz="2400" b="1"/>
              <a:t>Average Deaths Per Day</a:t>
            </a:r>
            <a:br>
              <a:rPr lang="en-AU" sz="2400" b="1"/>
            </a:br>
            <a:r>
              <a:rPr lang="en-AU" sz="2400" b="1"/>
              <a:t>Pre and Post Covid-19</a:t>
            </a:r>
            <a:r>
              <a:rPr lang="en-AU" sz="2400" b="1" baseline="0"/>
              <a:t> "Vaccination"</a:t>
            </a:r>
            <a:br>
              <a:rPr lang="en-AU" sz="2400" b="1" baseline="0"/>
            </a:br>
            <a:r>
              <a:rPr lang="en-AU" sz="2400" b="1" baseline="0"/>
              <a:t>Population Growth Factored In</a:t>
            </a:r>
            <a:endParaRPr lang="en-AU" sz="2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829870939335195E-2"/>
          <c:y val="7.2983103674540695E-2"/>
          <c:w val="0.94989970360168863"/>
          <c:h val="0.83105402113991944"/>
        </c:manualLayout>
      </c:layout>
      <c:lineChart>
        <c:grouping val="standard"/>
        <c:varyColors val="0"/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9.4717132989095315E-2"/>
                  <c:y val="0.137662811679789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PRE "VACCINATION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2015-2020 Data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Deaths per Day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51738916622352"/>
                      <c:h val="0.1584694881889763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4D38-40B5-B8C4-896E32679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38-40B5-B8C4-896E3267969C}"/>
            </c:ext>
          </c:extLst>
        </c:ser>
        <c:ser>
          <c:idx val="12"/>
          <c:order val="11"/>
          <c:tx>
            <c:strRef>
              <c:f>'Charting it to make it obvious'!$R$1</c:f>
              <c:strCache>
                <c:ptCount val="1"/>
                <c:pt idx="0">
                  <c:v>Average Post "Vaccine" 
2022-2023 (2 Years Data)
 Population Growth Factored In</c:v>
                </c:pt>
              </c:strCache>
            </c:strRef>
          </c:tx>
          <c:spPr>
            <a:ln w="508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4.5388525780682643E-2"/>
                  <c:y val="-8.5069444444444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2022-2023 Data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Deaths per Day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50B-4BCF-B5D0-0C0C8FEB8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obvious'!$R$2:$R$366</c:f>
              <c:numCache>
                <c:formatCode>0.0</c:formatCode>
                <c:ptCount val="365"/>
                <c:pt idx="0">
                  <c:v>439.06741471195488</c:v>
                </c:pt>
                <c:pt idx="1">
                  <c:v>439.06741471195488</c:v>
                </c:pt>
                <c:pt idx="2">
                  <c:v>439.06741471195488</c:v>
                </c:pt>
                <c:pt idx="3">
                  <c:v>439.06741471195488</c:v>
                </c:pt>
                <c:pt idx="4">
                  <c:v>439.06741471195488</c:v>
                </c:pt>
                <c:pt idx="5">
                  <c:v>439.06741471195488</c:v>
                </c:pt>
                <c:pt idx="6">
                  <c:v>447.07002190305957</c:v>
                </c:pt>
                <c:pt idx="7">
                  <c:v>458.23332269065094</c:v>
                </c:pt>
                <c:pt idx="8">
                  <c:v>458.23332269065094</c:v>
                </c:pt>
                <c:pt idx="9">
                  <c:v>458.23332269065094</c:v>
                </c:pt>
                <c:pt idx="10">
                  <c:v>458.23332269065094</c:v>
                </c:pt>
                <c:pt idx="11">
                  <c:v>458.23332269065094</c:v>
                </c:pt>
                <c:pt idx="12">
                  <c:v>458.23332269065094</c:v>
                </c:pt>
                <c:pt idx="13">
                  <c:v>444.64906510575054</c:v>
                </c:pt>
                <c:pt idx="14">
                  <c:v>472.08657547525246</c:v>
                </c:pt>
                <c:pt idx="15">
                  <c:v>472.08657547525246</c:v>
                </c:pt>
                <c:pt idx="16">
                  <c:v>472.08657547525246</c:v>
                </c:pt>
                <c:pt idx="17">
                  <c:v>472.08657547525246</c:v>
                </c:pt>
                <c:pt idx="18">
                  <c:v>472.08657547525246</c:v>
                </c:pt>
                <c:pt idx="19">
                  <c:v>472.08657547525246</c:v>
                </c:pt>
                <c:pt idx="20">
                  <c:v>474.57478107248664</c:v>
                </c:pt>
                <c:pt idx="21">
                  <c:v>484.79659866112462</c:v>
                </c:pt>
                <c:pt idx="22">
                  <c:v>484.79659866112462</c:v>
                </c:pt>
                <c:pt idx="23">
                  <c:v>484.79659866112462</c:v>
                </c:pt>
                <c:pt idx="24">
                  <c:v>484.79659866112462</c:v>
                </c:pt>
                <c:pt idx="25">
                  <c:v>484.79659866112462</c:v>
                </c:pt>
                <c:pt idx="26">
                  <c:v>484.79659866112462</c:v>
                </c:pt>
                <c:pt idx="27">
                  <c:v>477.39923066934711</c:v>
                </c:pt>
                <c:pt idx="28">
                  <c:v>470.33810667719592</c:v>
                </c:pt>
                <c:pt idx="29">
                  <c:v>470.33810667719592</c:v>
                </c:pt>
                <c:pt idx="30">
                  <c:v>470.33810667719592</c:v>
                </c:pt>
                <c:pt idx="31">
                  <c:v>470.33810667719592</c:v>
                </c:pt>
                <c:pt idx="32">
                  <c:v>470.33810667719592</c:v>
                </c:pt>
                <c:pt idx="33">
                  <c:v>470.33810667719592</c:v>
                </c:pt>
                <c:pt idx="34">
                  <c:v>480.42542666598342</c:v>
                </c:pt>
                <c:pt idx="35">
                  <c:v>477.53372826919758</c:v>
                </c:pt>
                <c:pt idx="36">
                  <c:v>477.53372826919758</c:v>
                </c:pt>
                <c:pt idx="37">
                  <c:v>477.53372826919758</c:v>
                </c:pt>
                <c:pt idx="38">
                  <c:v>477.53372826919758</c:v>
                </c:pt>
                <c:pt idx="39">
                  <c:v>477.53372826919758</c:v>
                </c:pt>
                <c:pt idx="40">
                  <c:v>477.53372826919758</c:v>
                </c:pt>
                <c:pt idx="41">
                  <c:v>466.50492508145669</c:v>
                </c:pt>
                <c:pt idx="42">
                  <c:v>454.60188749468756</c:v>
                </c:pt>
                <c:pt idx="43">
                  <c:v>454.60188749468756</c:v>
                </c:pt>
                <c:pt idx="44">
                  <c:v>454.60188749468756</c:v>
                </c:pt>
                <c:pt idx="45">
                  <c:v>454.60188749468756</c:v>
                </c:pt>
                <c:pt idx="46">
                  <c:v>454.60188749468756</c:v>
                </c:pt>
                <c:pt idx="47">
                  <c:v>454.60188749468756</c:v>
                </c:pt>
                <c:pt idx="48">
                  <c:v>460.72152828788529</c:v>
                </c:pt>
                <c:pt idx="49">
                  <c:v>450.43246189932205</c:v>
                </c:pt>
                <c:pt idx="50">
                  <c:v>450.43246189932205</c:v>
                </c:pt>
                <c:pt idx="51">
                  <c:v>450.43246189932205</c:v>
                </c:pt>
                <c:pt idx="52">
                  <c:v>450.43246189932205</c:v>
                </c:pt>
                <c:pt idx="53">
                  <c:v>450.43246189932205</c:v>
                </c:pt>
                <c:pt idx="54">
                  <c:v>450.43246189932205</c:v>
                </c:pt>
                <c:pt idx="55">
                  <c:v>446.33028510388181</c:v>
                </c:pt>
                <c:pt idx="56">
                  <c:v>446.0612899041808</c:v>
                </c:pt>
                <c:pt idx="57">
                  <c:v>446.0612899041808</c:v>
                </c:pt>
                <c:pt idx="58">
                  <c:v>446.0612899041808</c:v>
                </c:pt>
                <c:pt idx="59">
                  <c:v>446.0612899041808</c:v>
                </c:pt>
                <c:pt idx="60">
                  <c:v>446.0612899041808</c:v>
                </c:pt>
                <c:pt idx="61">
                  <c:v>446.0612899041808</c:v>
                </c:pt>
                <c:pt idx="62">
                  <c:v>450.02896909977056</c:v>
                </c:pt>
                <c:pt idx="63">
                  <c:v>448.14600270186355</c:v>
                </c:pt>
                <c:pt idx="64">
                  <c:v>448.14600270186355</c:v>
                </c:pt>
                <c:pt idx="65">
                  <c:v>448.14600270186355</c:v>
                </c:pt>
                <c:pt idx="66">
                  <c:v>448.14600270186355</c:v>
                </c:pt>
                <c:pt idx="67">
                  <c:v>448.14600270186355</c:v>
                </c:pt>
                <c:pt idx="68">
                  <c:v>448.14600270186355</c:v>
                </c:pt>
                <c:pt idx="69">
                  <c:v>452.78616989670581</c:v>
                </c:pt>
                <c:pt idx="70">
                  <c:v>441.48837150926386</c:v>
                </c:pt>
                <c:pt idx="71">
                  <c:v>441.48837150926386</c:v>
                </c:pt>
                <c:pt idx="72">
                  <c:v>441.48837150926386</c:v>
                </c:pt>
                <c:pt idx="73">
                  <c:v>441.48837150926386</c:v>
                </c:pt>
                <c:pt idx="74">
                  <c:v>441.48837150926386</c:v>
                </c:pt>
                <c:pt idx="75">
                  <c:v>441.48837150926386</c:v>
                </c:pt>
                <c:pt idx="76">
                  <c:v>443.97657710649804</c:v>
                </c:pt>
                <c:pt idx="77">
                  <c:v>453.12241389633209</c:v>
                </c:pt>
                <c:pt idx="78">
                  <c:v>453.12241389633209</c:v>
                </c:pt>
                <c:pt idx="79">
                  <c:v>442.51594572181068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B-4BCF-B5D0-0C0C8FEB813C}"/>
            </c:ext>
          </c:extLst>
        </c:ser>
        <c:ser>
          <c:idx val="11"/>
          <c:order val="12"/>
          <c:tx>
            <c:strRef>
              <c:f>'Charting it to make it obvious'!$Q$1</c:f>
              <c:strCache>
                <c:ptCount val="1"/>
                <c:pt idx="0">
                  <c:v>Average Post "Vaccine" 
2021-2023 (3 Years Data)
Population Growth Factored In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33"/>
              <c:layout>
                <c:manualLayout>
                  <c:x val="-0.1116557734204793"/>
                  <c:y val="-0.11026902887139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2021-2023 Data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Deaths per Day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550B-4BCF-B5D0-0C0C8FEB813C}"/>
                </c:ext>
              </c:extLst>
            </c:dLbl>
            <c:dLbl>
              <c:idx val="217"/>
              <c:layout>
                <c:manualLayout>
                  <c:x val="-0.18542606946415374"/>
                  <c:y val="-0.1200314836678473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 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Reduced To Population Base of 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2015-2020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5096440043239"/>
                      <c:h val="0.2461138122197535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3-4D38-40B5-B8C4-896E32679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obvious'!$Q$2:$Q$366</c:f>
              <c:numCache>
                <c:formatCode>0.0</c:formatCode>
                <c:ptCount val="365"/>
                <c:pt idx="79">
                  <c:v>442.51594572181068</c:v>
                </c:pt>
                <c:pt idx="80">
                  <c:v>442.51594572181068</c:v>
                </c:pt>
                <c:pt idx="81">
                  <c:v>442.51594572181068</c:v>
                </c:pt>
                <c:pt idx="82">
                  <c:v>442.51594572181068</c:v>
                </c:pt>
                <c:pt idx="83">
                  <c:v>438.82155480863742</c:v>
                </c:pt>
                <c:pt idx="84">
                  <c:v>438.64134061775076</c:v>
                </c:pt>
                <c:pt idx="85">
                  <c:v>436.52382387483442</c:v>
                </c:pt>
                <c:pt idx="86">
                  <c:v>436.52382387483442</c:v>
                </c:pt>
                <c:pt idx="87">
                  <c:v>436.52382387483442</c:v>
                </c:pt>
                <c:pt idx="88">
                  <c:v>436.52382387483442</c:v>
                </c:pt>
                <c:pt idx="89">
                  <c:v>436.52382387483442</c:v>
                </c:pt>
                <c:pt idx="90">
                  <c:v>435.03705680002076</c:v>
                </c:pt>
                <c:pt idx="91">
                  <c:v>438.28091223597784</c:v>
                </c:pt>
                <c:pt idx="92">
                  <c:v>440.84896445611054</c:v>
                </c:pt>
                <c:pt idx="93">
                  <c:v>440.84896445611054</c:v>
                </c:pt>
                <c:pt idx="94">
                  <c:v>440.84896445611054</c:v>
                </c:pt>
                <c:pt idx="95">
                  <c:v>440.84896445611054</c:v>
                </c:pt>
                <c:pt idx="96">
                  <c:v>440.84896445611054</c:v>
                </c:pt>
                <c:pt idx="97">
                  <c:v>439.94789350167798</c:v>
                </c:pt>
                <c:pt idx="98">
                  <c:v>441.38960702877006</c:v>
                </c:pt>
                <c:pt idx="99">
                  <c:v>435.0821103477424</c:v>
                </c:pt>
                <c:pt idx="100">
                  <c:v>435.0821103477424</c:v>
                </c:pt>
                <c:pt idx="101">
                  <c:v>435.0821103477424</c:v>
                </c:pt>
                <c:pt idx="102">
                  <c:v>435.0821103477424</c:v>
                </c:pt>
                <c:pt idx="103">
                  <c:v>435.0821103477424</c:v>
                </c:pt>
                <c:pt idx="104">
                  <c:v>444.36314117839737</c:v>
                </c:pt>
                <c:pt idx="105">
                  <c:v>441.16433929016188</c:v>
                </c:pt>
                <c:pt idx="106">
                  <c:v>454.54524296348478</c:v>
                </c:pt>
                <c:pt idx="107">
                  <c:v>454.54524296348478</c:v>
                </c:pt>
                <c:pt idx="108">
                  <c:v>454.54524296348478</c:v>
                </c:pt>
                <c:pt idx="109">
                  <c:v>454.54524296348478</c:v>
                </c:pt>
                <c:pt idx="110">
                  <c:v>454.54524296348478</c:v>
                </c:pt>
                <c:pt idx="111">
                  <c:v>456.93308099273099</c:v>
                </c:pt>
                <c:pt idx="112">
                  <c:v>461.66370350350172</c:v>
                </c:pt>
                <c:pt idx="113">
                  <c:v>461.25822157400717</c:v>
                </c:pt>
                <c:pt idx="114">
                  <c:v>461.25822157400717</c:v>
                </c:pt>
                <c:pt idx="115">
                  <c:v>461.25822157400717</c:v>
                </c:pt>
                <c:pt idx="116">
                  <c:v>461.25822157400717</c:v>
                </c:pt>
                <c:pt idx="117">
                  <c:v>461.25822157400717</c:v>
                </c:pt>
                <c:pt idx="118">
                  <c:v>459.6362938560286</c:v>
                </c:pt>
                <c:pt idx="119">
                  <c:v>459.99672223780158</c:v>
                </c:pt>
                <c:pt idx="120">
                  <c:v>461.34832866945038</c:v>
                </c:pt>
                <c:pt idx="121">
                  <c:v>461.34832866945038</c:v>
                </c:pt>
                <c:pt idx="122">
                  <c:v>461.34832866945038</c:v>
                </c:pt>
                <c:pt idx="123">
                  <c:v>461.34832866945038</c:v>
                </c:pt>
                <c:pt idx="124">
                  <c:v>461.34832866945038</c:v>
                </c:pt>
                <c:pt idx="125">
                  <c:v>462.60982800565591</c:v>
                </c:pt>
                <c:pt idx="126">
                  <c:v>470.98978788187839</c:v>
                </c:pt>
                <c:pt idx="127">
                  <c:v>475.04460717682468</c:v>
                </c:pt>
                <c:pt idx="128">
                  <c:v>475.04460717682468</c:v>
                </c:pt>
                <c:pt idx="129">
                  <c:v>475.04460717682468</c:v>
                </c:pt>
                <c:pt idx="130">
                  <c:v>475.04460717682468</c:v>
                </c:pt>
                <c:pt idx="131">
                  <c:v>475.04460717682468</c:v>
                </c:pt>
                <c:pt idx="132">
                  <c:v>485.31681605735548</c:v>
                </c:pt>
                <c:pt idx="133">
                  <c:v>490.72324178395047</c:v>
                </c:pt>
                <c:pt idx="134">
                  <c:v>490.72324178395047</c:v>
                </c:pt>
                <c:pt idx="135">
                  <c:v>490.72324178395047</c:v>
                </c:pt>
                <c:pt idx="136">
                  <c:v>490.72324178395047</c:v>
                </c:pt>
                <c:pt idx="137">
                  <c:v>490.72324178395047</c:v>
                </c:pt>
                <c:pt idx="138">
                  <c:v>490.72324178395047</c:v>
                </c:pt>
                <c:pt idx="139">
                  <c:v>492.34516950192909</c:v>
                </c:pt>
                <c:pt idx="140">
                  <c:v>485.94756572545811</c:v>
                </c:pt>
                <c:pt idx="141">
                  <c:v>485.76735153457167</c:v>
                </c:pt>
                <c:pt idx="142">
                  <c:v>485.76735153457167</c:v>
                </c:pt>
                <c:pt idx="143">
                  <c:v>485.76735153457167</c:v>
                </c:pt>
                <c:pt idx="144">
                  <c:v>485.76735153457167</c:v>
                </c:pt>
                <c:pt idx="145">
                  <c:v>485.76735153457167</c:v>
                </c:pt>
                <c:pt idx="146">
                  <c:v>486.98379732305563</c:v>
                </c:pt>
                <c:pt idx="147">
                  <c:v>492.30011595420746</c:v>
                </c:pt>
                <c:pt idx="148">
                  <c:v>499.01309456472973</c:v>
                </c:pt>
                <c:pt idx="149">
                  <c:v>499.01309456472973</c:v>
                </c:pt>
                <c:pt idx="150">
                  <c:v>499.01309456472973</c:v>
                </c:pt>
                <c:pt idx="151">
                  <c:v>499.01309456472973</c:v>
                </c:pt>
                <c:pt idx="152">
                  <c:v>499.01309456472973</c:v>
                </c:pt>
                <c:pt idx="153">
                  <c:v>502.66243193018147</c:v>
                </c:pt>
                <c:pt idx="154">
                  <c:v>509.06003570665229</c:v>
                </c:pt>
                <c:pt idx="155">
                  <c:v>502.93275321651112</c:v>
                </c:pt>
                <c:pt idx="156">
                  <c:v>502.93275321651112</c:v>
                </c:pt>
                <c:pt idx="157">
                  <c:v>502.93275321651112</c:v>
                </c:pt>
                <c:pt idx="158">
                  <c:v>502.93275321651112</c:v>
                </c:pt>
                <c:pt idx="159">
                  <c:v>502.93275321651112</c:v>
                </c:pt>
                <c:pt idx="160">
                  <c:v>492.97591917003189</c:v>
                </c:pt>
                <c:pt idx="161">
                  <c:v>498.29223780118366</c:v>
                </c:pt>
                <c:pt idx="162">
                  <c:v>506.6271441296845</c:v>
                </c:pt>
                <c:pt idx="163">
                  <c:v>506.6271441296845</c:v>
                </c:pt>
                <c:pt idx="164">
                  <c:v>506.6271441296845</c:v>
                </c:pt>
                <c:pt idx="165">
                  <c:v>506.6271441296845</c:v>
                </c:pt>
                <c:pt idx="166">
                  <c:v>506.6271441296845</c:v>
                </c:pt>
                <c:pt idx="167">
                  <c:v>502.93275321651112</c:v>
                </c:pt>
                <c:pt idx="168">
                  <c:v>507.43810798867378</c:v>
                </c:pt>
                <c:pt idx="169">
                  <c:v>504.32941319588167</c:v>
                </c:pt>
                <c:pt idx="170">
                  <c:v>504.32941319588167</c:v>
                </c:pt>
                <c:pt idx="171">
                  <c:v>504.32941319588167</c:v>
                </c:pt>
                <c:pt idx="172">
                  <c:v>504.32941319588167</c:v>
                </c:pt>
                <c:pt idx="173">
                  <c:v>504.32941319588167</c:v>
                </c:pt>
                <c:pt idx="174">
                  <c:v>513.5203369310932</c:v>
                </c:pt>
                <c:pt idx="175">
                  <c:v>507.61832217956027</c:v>
                </c:pt>
                <c:pt idx="176">
                  <c:v>505.99639446158176</c:v>
                </c:pt>
                <c:pt idx="177">
                  <c:v>505.99639446158176</c:v>
                </c:pt>
                <c:pt idx="178">
                  <c:v>505.99639446158176</c:v>
                </c:pt>
                <c:pt idx="179">
                  <c:v>505.99639446158176</c:v>
                </c:pt>
                <c:pt idx="180">
                  <c:v>505.99639446158176</c:v>
                </c:pt>
                <c:pt idx="181">
                  <c:v>506.18885364131057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D38-40B5-B8C4-896E3267969C}"/>
            </c:ext>
          </c:extLst>
        </c:ser>
        <c:ser>
          <c:idx val="13"/>
          <c:order val="13"/>
          <c:tx>
            <c:strRef>
              <c:f>'Charting it to make it obvious'!$S$1</c:f>
              <c:strCache>
                <c:ptCount val="1"/>
                <c:pt idx="0">
                  <c:v>Average Post "Vaccine" 
2021-2022 (2 Years Data)
 Population Growth Factored In</c:v>
                </c:pt>
              </c:strCache>
            </c:strRef>
          </c:tx>
          <c:spPr>
            <a:ln w="508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280"/>
              <c:layout>
                <c:manualLayout>
                  <c:x val="4.5388525780682646E-3"/>
                  <c:y val="-0.12673611111111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2021-2022 Data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Deaths per Day</a:t>
                    </a:r>
                    <a:endParaRPr lang="en-US" sz="1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550B-4BCF-B5D0-0C0C8FEB8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obvious'!$S$2:$S$366</c:f>
              <c:numCache>
                <c:formatCode>0.0</c:formatCode>
                <c:ptCount val="365"/>
                <c:pt idx="181">
                  <c:v>506.18885364131057</c:v>
                </c:pt>
                <c:pt idx="182">
                  <c:v>500.00836448508369</c:v>
                </c:pt>
                <c:pt idx="183">
                  <c:v>500.82337404414648</c:v>
                </c:pt>
                <c:pt idx="184">
                  <c:v>500.82337404414648</c:v>
                </c:pt>
                <c:pt idx="185">
                  <c:v>500.82337404414648</c:v>
                </c:pt>
                <c:pt idx="186">
                  <c:v>500.82337404414648</c:v>
                </c:pt>
                <c:pt idx="187">
                  <c:v>500.82337404414648</c:v>
                </c:pt>
                <c:pt idx="188">
                  <c:v>500.82337404414648</c:v>
                </c:pt>
                <c:pt idx="189">
                  <c:v>514.13519684217374</c:v>
                </c:pt>
                <c:pt idx="190">
                  <c:v>519.296924049572</c:v>
                </c:pt>
                <c:pt idx="191">
                  <c:v>519.296924049572</c:v>
                </c:pt>
                <c:pt idx="192">
                  <c:v>519.296924049572</c:v>
                </c:pt>
                <c:pt idx="193">
                  <c:v>519.296924049572</c:v>
                </c:pt>
                <c:pt idx="194">
                  <c:v>519.296924049572</c:v>
                </c:pt>
                <c:pt idx="195">
                  <c:v>519.296924049572</c:v>
                </c:pt>
                <c:pt idx="196">
                  <c:v>520.1798510718902</c:v>
                </c:pt>
                <c:pt idx="197">
                  <c:v>523.30405438163132</c:v>
                </c:pt>
                <c:pt idx="198">
                  <c:v>523.30405438163132</c:v>
                </c:pt>
                <c:pt idx="199">
                  <c:v>523.30405438163132</c:v>
                </c:pt>
                <c:pt idx="200">
                  <c:v>523.30405438163132</c:v>
                </c:pt>
                <c:pt idx="201">
                  <c:v>523.30405438163132</c:v>
                </c:pt>
                <c:pt idx="202">
                  <c:v>523.30405438163132</c:v>
                </c:pt>
                <c:pt idx="203">
                  <c:v>525.0699084262676</c:v>
                </c:pt>
                <c:pt idx="204">
                  <c:v>526.90367993415907</c:v>
                </c:pt>
                <c:pt idx="205">
                  <c:v>526.90367993415907</c:v>
                </c:pt>
                <c:pt idx="206">
                  <c:v>526.90367993415907</c:v>
                </c:pt>
                <c:pt idx="207">
                  <c:v>526.90367993415907</c:v>
                </c:pt>
                <c:pt idx="208">
                  <c:v>526.90367993415907</c:v>
                </c:pt>
                <c:pt idx="209">
                  <c:v>526.90367993415907</c:v>
                </c:pt>
                <c:pt idx="210">
                  <c:v>527.92244188298775</c:v>
                </c:pt>
                <c:pt idx="211">
                  <c:v>531.45414997226021</c:v>
                </c:pt>
                <c:pt idx="212">
                  <c:v>531.45414997226021</c:v>
                </c:pt>
                <c:pt idx="213">
                  <c:v>531.45414997226021</c:v>
                </c:pt>
                <c:pt idx="214">
                  <c:v>531.45414997226021</c:v>
                </c:pt>
                <c:pt idx="215">
                  <c:v>531.45414997226021</c:v>
                </c:pt>
                <c:pt idx="216">
                  <c:v>531.45414997226021</c:v>
                </c:pt>
                <c:pt idx="217">
                  <c:v>534.30668342898036</c:v>
                </c:pt>
                <c:pt idx="218">
                  <c:v>520.72319077793213</c:v>
                </c:pt>
                <c:pt idx="219">
                  <c:v>520.72319077793213</c:v>
                </c:pt>
                <c:pt idx="220">
                  <c:v>520.72319077793213</c:v>
                </c:pt>
                <c:pt idx="221">
                  <c:v>520.72319077793213</c:v>
                </c:pt>
                <c:pt idx="222">
                  <c:v>520.72319077793213</c:v>
                </c:pt>
                <c:pt idx="223">
                  <c:v>520.72319077793213</c:v>
                </c:pt>
                <c:pt idx="224">
                  <c:v>514.88228893798146</c:v>
                </c:pt>
                <c:pt idx="225">
                  <c:v>512.30142533428216</c:v>
                </c:pt>
                <c:pt idx="226">
                  <c:v>512.30142533428216</c:v>
                </c:pt>
                <c:pt idx="227">
                  <c:v>512.30142533428216</c:v>
                </c:pt>
                <c:pt idx="228">
                  <c:v>512.30142533428216</c:v>
                </c:pt>
                <c:pt idx="229">
                  <c:v>512.30142533428216</c:v>
                </c:pt>
                <c:pt idx="230">
                  <c:v>512.30142533428216</c:v>
                </c:pt>
                <c:pt idx="231">
                  <c:v>499.26127238927597</c:v>
                </c:pt>
                <c:pt idx="232">
                  <c:v>503.87965989063241</c:v>
                </c:pt>
                <c:pt idx="233">
                  <c:v>503.87965989063241</c:v>
                </c:pt>
                <c:pt idx="234">
                  <c:v>503.87965989063241</c:v>
                </c:pt>
                <c:pt idx="235">
                  <c:v>503.87965989063241</c:v>
                </c:pt>
                <c:pt idx="236">
                  <c:v>503.87965989063241</c:v>
                </c:pt>
                <c:pt idx="237">
                  <c:v>503.87965989063241</c:v>
                </c:pt>
                <c:pt idx="238">
                  <c:v>500.48378672787038</c:v>
                </c:pt>
                <c:pt idx="239">
                  <c:v>494.71080235117478</c:v>
                </c:pt>
                <c:pt idx="240">
                  <c:v>494.71080235117478</c:v>
                </c:pt>
                <c:pt idx="241">
                  <c:v>494.71080235117478</c:v>
                </c:pt>
                <c:pt idx="242">
                  <c:v>494.71080235117478</c:v>
                </c:pt>
                <c:pt idx="243">
                  <c:v>494.71080235117478</c:v>
                </c:pt>
                <c:pt idx="244">
                  <c:v>494.71080235117478</c:v>
                </c:pt>
                <c:pt idx="245">
                  <c:v>484.1156780833573</c:v>
                </c:pt>
                <c:pt idx="246">
                  <c:v>489.00573543773464</c:v>
                </c:pt>
                <c:pt idx="247">
                  <c:v>489.00573543773464</c:v>
                </c:pt>
                <c:pt idx="248">
                  <c:v>489.00573543773464</c:v>
                </c:pt>
                <c:pt idx="249">
                  <c:v>489.00573543773464</c:v>
                </c:pt>
                <c:pt idx="250">
                  <c:v>489.00573543773464</c:v>
                </c:pt>
                <c:pt idx="251">
                  <c:v>489.00573543773464</c:v>
                </c:pt>
                <c:pt idx="252">
                  <c:v>492.40160860049667</c:v>
                </c:pt>
                <c:pt idx="253">
                  <c:v>487.03612900333269</c:v>
                </c:pt>
                <c:pt idx="254">
                  <c:v>487.03612900333269</c:v>
                </c:pt>
                <c:pt idx="255">
                  <c:v>487.03612900333269</c:v>
                </c:pt>
                <c:pt idx="256">
                  <c:v>487.03612900333269</c:v>
                </c:pt>
                <c:pt idx="257">
                  <c:v>487.03612900333269</c:v>
                </c:pt>
                <c:pt idx="258">
                  <c:v>487.03612900333269</c:v>
                </c:pt>
                <c:pt idx="259">
                  <c:v>481.53481447965811</c:v>
                </c:pt>
                <c:pt idx="260">
                  <c:v>486.69654168705648</c:v>
                </c:pt>
                <c:pt idx="261">
                  <c:v>486.69654168705648</c:v>
                </c:pt>
                <c:pt idx="262">
                  <c:v>486.69654168705648</c:v>
                </c:pt>
                <c:pt idx="263">
                  <c:v>486.69654168705648</c:v>
                </c:pt>
                <c:pt idx="264">
                  <c:v>486.69654168705648</c:v>
                </c:pt>
                <c:pt idx="265">
                  <c:v>486.69654168705648</c:v>
                </c:pt>
                <c:pt idx="266">
                  <c:v>485.47402734846207</c:v>
                </c:pt>
                <c:pt idx="267">
                  <c:v>476.98434444155697</c:v>
                </c:pt>
                <c:pt idx="268">
                  <c:v>476.98434444155697</c:v>
                </c:pt>
                <c:pt idx="269">
                  <c:v>476.98434444155697</c:v>
                </c:pt>
                <c:pt idx="270">
                  <c:v>476.98434444155697</c:v>
                </c:pt>
                <c:pt idx="271">
                  <c:v>476.98434444155697</c:v>
                </c:pt>
                <c:pt idx="272">
                  <c:v>476.98434444155697</c:v>
                </c:pt>
                <c:pt idx="273">
                  <c:v>458.91829921566284</c:v>
                </c:pt>
                <c:pt idx="274">
                  <c:v>469.7850933365014</c:v>
                </c:pt>
                <c:pt idx="275">
                  <c:v>469.7850933365014</c:v>
                </c:pt>
                <c:pt idx="276">
                  <c:v>469.7850933365014</c:v>
                </c:pt>
                <c:pt idx="277">
                  <c:v>469.7850933365014</c:v>
                </c:pt>
                <c:pt idx="278">
                  <c:v>469.7850933365014</c:v>
                </c:pt>
                <c:pt idx="279">
                  <c:v>469.7850933365014</c:v>
                </c:pt>
                <c:pt idx="280">
                  <c:v>475.62599517645214</c:v>
                </c:pt>
                <c:pt idx="281">
                  <c:v>466.66089002676034</c:v>
                </c:pt>
                <c:pt idx="282">
                  <c:v>466.66089002676034</c:v>
                </c:pt>
                <c:pt idx="283">
                  <c:v>466.66089002676034</c:v>
                </c:pt>
                <c:pt idx="284">
                  <c:v>466.66089002676034</c:v>
                </c:pt>
                <c:pt idx="285">
                  <c:v>466.66089002676034</c:v>
                </c:pt>
                <c:pt idx="286">
                  <c:v>466.66089002676034</c:v>
                </c:pt>
                <c:pt idx="287">
                  <c:v>463.740439106785</c:v>
                </c:pt>
                <c:pt idx="288">
                  <c:v>460.81998818680961</c:v>
                </c:pt>
                <c:pt idx="289">
                  <c:v>460.81998818680961</c:v>
                </c:pt>
                <c:pt idx="290">
                  <c:v>460.81998818680961</c:v>
                </c:pt>
                <c:pt idx="291">
                  <c:v>460.81998818680961</c:v>
                </c:pt>
                <c:pt idx="292">
                  <c:v>460.81998818680961</c:v>
                </c:pt>
                <c:pt idx="293">
                  <c:v>460.81998818680961</c:v>
                </c:pt>
                <c:pt idx="294">
                  <c:v>465.09878837188978</c:v>
                </c:pt>
                <c:pt idx="295">
                  <c:v>465.16670583514508</c:v>
                </c:pt>
                <c:pt idx="296">
                  <c:v>465.16670583514508</c:v>
                </c:pt>
                <c:pt idx="297">
                  <c:v>465.16670583514508</c:v>
                </c:pt>
                <c:pt idx="298">
                  <c:v>465.16670583514508</c:v>
                </c:pt>
                <c:pt idx="299">
                  <c:v>465.16670583514508</c:v>
                </c:pt>
                <c:pt idx="300">
                  <c:v>465.16670583514508</c:v>
                </c:pt>
                <c:pt idx="301">
                  <c:v>450.56445123526828</c:v>
                </c:pt>
                <c:pt idx="302">
                  <c:v>448.11942255807958</c:v>
                </c:pt>
                <c:pt idx="303">
                  <c:v>448.11942255807958</c:v>
                </c:pt>
                <c:pt idx="304">
                  <c:v>448.11942255807958</c:v>
                </c:pt>
                <c:pt idx="305">
                  <c:v>448.11942255807958</c:v>
                </c:pt>
                <c:pt idx="306">
                  <c:v>448.11942255807958</c:v>
                </c:pt>
                <c:pt idx="307">
                  <c:v>448.11942255807958</c:v>
                </c:pt>
                <c:pt idx="308">
                  <c:v>453.34906722873313</c:v>
                </c:pt>
                <c:pt idx="309">
                  <c:v>452.12655289013878</c:v>
                </c:pt>
                <c:pt idx="310">
                  <c:v>452.12655289013878</c:v>
                </c:pt>
                <c:pt idx="311">
                  <c:v>452.12655289013878</c:v>
                </c:pt>
                <c:pt idx="312">
                  <c:v>452.12655289013878</c:v>
                </c:pt>
                <c:pt idx="313">
                  <c:v>452.12655289013878</c:v>
                </c:pt>
                <c:pt idx="314">
                  <c:v>452.12655289013878</c:v>
                </c:pt>
                <c:pt idx="315">
                  <c:v>458.91829921566284</c:v>
                </c:pt>
                <c:pt idx="316">
                  <c:v>449.88527660271581</c:v>
                </c:pt>
                <c:pt idx="317">
                  <c:v>449.88527660271581</c:v>
                </c:pt>
                <c:pt idx="318">
                  <c:v>449.88527660271581</c:v>
                </c:pt>
                <c:pt idx="319">
                  <c:v>449.88527660271581</c:v>
                </c:pt>
                <c:pt idx="320">
                  <c:v>449.88527660271581</c:v>
                </c:pt>
                <c:pt idx="321">
                  <c:v>449.88527660271581</c:v>
                </c:pt>
                <c:pt idx="322">
                  <c:v>446.21773358693281</c:v>
                </c:pt>
                <c:pt idx="323">
                  <c:v>456.4732705384742</c:v>
                </c:pt>
                <c:pt idx="324">
                  <c:v>456.4732705384742</c:v>
                </c:pt>
                <c:pt idx="325">
                  <c:v>456.4732705384742</c:v>
                </c:pt>
                <c:pt idx="326">
                  <c:v>456.4732705384742</c:v>
                </c:pt>
                <c:pt idx="327">
                  <c:v>456.4732705384742</c:v>
                </c:pt>
                <c:pt idx="328">
                  <c:v>456.4732705384742</c:v>
                </c:pt>
                <c:pt idx="329">
                  <c:v>458.91829921566284</c:v>
                </c:pt>
                <c:pt idx="330">
                  <c:v>454.09615932454079</c:v>
                </c:pt>
                <c:pt idx="331">
                  <c:v>454.09615932454079</c:v>
                </c:pt>
                <c:pt idx="332">
                  <c:v>454.09615932454079</c:v>
                </c:pt>
                <c:pt idx="333">
                  <c:v>454.09615932454079</c:v>
                </c:pt>
                <c:pt idx="334">
                  <c:v>454.09615932454079</c:v>
                </c:pt>
                <c:pt idx="335">
                  <c:v>454.09615932454079</c:v>
                </c:pt>
                <c:pt idx="336">
                  <c:v>449.9531940659711</c:v>
                </c:pt>
                <c:pt idx="337">
                  <c:v>450.02111152922635</c:v>
                </c:pt>
                <c:pt idx="338">
                  <c:v>450.02111152922635</c:v>
                </c:pt>
                <c:pt idx="339">
                  <c:v>450.02111152922635</c:v>
                </c:pt>
                <c:pt idx="340">
                  <c:v>450.02111152922635</c:v>
                </c:pt>
                <c:pt idx="341">
                  <c:v>450.02111152922635</c:v>
                </c:pt>
                <c:pt idx="342">
                  <c:v>450.02111152922635</c:v>
                </c:pt>
                <c:pt idx="343">
                  <c:v>460.68415326029913</c:v>
                </c:pt>
                <c:pt idx="344">
                  <c:v>454.57158156732743</c:v>
                </c:pt>
                <c:pt idx="345">
                  <c:v>454.57158156732743</c:v>
                </c:pt>
                <c:pt idx="346">
                  <c:v>454.57158156732743</c:v>
                </c:pt>
                <c:pt idx="347">
                  <c:v>454.57158156732743</c:v>
                </c:pt>
                <c:pt idx="348">
                  <c:v>454.57158156732743</c:v>
                </c:pt>
                <c:pt idx="349">
                  <c:v>454.57158156732743</c:v>
                </c:pt>
                <c:pt idx="350">
                  <c:v>449.20610197016345</c:v>
                </c:pt>
                <c:pt idx="351">
                  <c:v>454.50366410407224</c:v>
                </c:pt>
                <c:pt idx="352">
                  <c:v>454.50366410407224</c:v>
                </c:pt>
                <c:pt idx="353">
                  <c:v>454.50366410407224</c:v>
                </c:pt>
                <c:pt idx="354">
                  <c:v>454.50366410407224</c:v>
                </c:pt>
                <c:pt idx="355">
                  <c:v>454.50366410407224</c:v>
                </c:pt>
                <c:pt idx="356">
                  <c:v>454.50366410407224</c:v>
                </c:pt>
                <c:pt idx="357">
                  <c:v>457.55994995055806</c:v>
                </c:pt>
                <c:pt idx="358">
                  <c:v>464.55544866584785</c:v>
                </c:pt>
                <c:pt idx="359">
                  <c:v>464.55544866584785</c:v>
                </c:pt>
                <c:pt idx="360">
                  <c:v>464.55544866584785</c:v>
                </c:pt>
                <c:pt idx="361">
                  <c:v>464.55544866584785</c:v>
                </c:pt>
                <c:pt idx="362">
                  <c:v>464.55544866584785</c:v>
                </c:pt>
                <c:pt idx="363">
                  <c:v>464.55544866584785</c:v>
                </c:pt>
                <c:pt idx="364">
                  <c:v>454.23199425105122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0B-4BCF-B5D0-0C0C8FEB8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D38-40B5-B8C4-896E3267969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D38-40B5-B8C4-896E3267969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D38-40B5-B8C4-896E3267969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D38-40B5-B8C4-896E3267969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D38-40B5-B8C4-896E3267969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obvious'!$H$1</c15:sqref>
                        </c15:formulaRef>
                      </c:ext>
                    </c:extLst>
                    <c:strCache>
                      <c:ptCount val="1"/>
                      <c:pt idx="0">
                        <c:v>Total 2020</c:v>
                      </c:pt>
                    </c:strCache>
                  </c:strRef>
                </c:tx>
                <c:spPr>
                  <a:ln w="158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4"/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600" b="0" i="0" u="none" strike="noStrike" kern="1200" baseline="0">
                              <a:solidFill>
                                <a:srgbClr val="6AA343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u="sng">
                              <a:solidFill>
                                <a:srgbClr val="6AA343"/>
                              </a:solidFill>
                            </a:rPr>
                            <a:t>2020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600" b="0" i="0" u="none" strike="noStrike" kern="1200" baseline="0">
                            <a:solidFill>
                              <a:srgbClr val="6AA34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0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obvious'!$H$2:$H$366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411.57142857142856</c:v>
                      </c:pt>
                      <c:pt idx="1">
                        <c:v>411.57142857142856</c:v>
                      </c:pt>
                      <c:pt idx="2">
                        <c:v>418</c:v>
                      </c:pt>
                      <c:pt idx="3">
                        <c:v>418</c:v>
                      </c:pt>
                      <c:pt idx="4">
                        <c:v>418</c:v>
                      </c:pt>
                      <c:pt idx="5">
                        <c:v>418</c:v>
                      </c:pt>
                      <c:pt idx="6">
                        <c:v>418</c:v>
                      </c:pt>
                      <c:pt idx="7">
                        <c:v>418</c:v>
                      </c:pt>
                      <c:pt idx="8">
                        <c:v>418</c:v>
                      </c:pt>
                      <c:pt idx="9">
                        <c:v>414.57142857142856</c:v>
                      </c:pt>
                      <c:pt idx="10">
                        <c:v>414.57142857142856</c:v>
                      </c:pt>
                      <c:pt idx="11">
                        <c:v>414.57142857142856</c:v>
                      </c:pt>
                      <c:pt idx="12">
                        <c:v>414.57142857142856</c:v>
                      </c:pt>
                      <c:pt idx="13">
                        <c:v>414.57142857142856</c:v>
                      </c:pt>
                      <c:pt idx="14">
                        <c:v>414.57142857142856</c:v>
                      </c:pt>
                      <c:pt idx="15">
                        <c:v>414.57142857142856</c:v>
                      </c:pt>
                      <c:pt idx="16">
                        <c:v>416.28571428571428</c:v>
                      </c:pt>
                      <c:pt idx="17">
                        <c:v>416.28571428571428</c:v>
                      </c:pt>
                      <c:pt idx="18">
                        <c:v>416.28571428571428</c:v>
                      </c:pt>
                      <c:pt idx="19">
                        <c:v>416.28571428571428</c:v>
                      </c:pt>
                      <c:pt idx="20">
                        <c:v>416.28571428571428</c:v>
                      </c:pt>
                      <c:pt idx="21">
                        <c:v>416.28571428571428</c:v>
                      </c:pt>
                      <c:pt idx="22">
                        <c:v>416.28571428571428</c:v>
                      </c:pt>
                      <c:pt idx="23">
                        <c:v>429.57142857142856</c:v>
                      </c:pt>
                      <c:pt idx="24">
                        <c:v>429.57142857142856</c:v>
                      </c:pt>
                      <c:pt idx="25">
                        <c:v>429.57142857142856</c:v>
                      </c:pt>
                      <c:pt idx="26">
                        <c:v>429.57142857142856</c:v>
                      </c:pt>
                      <c:pt idx="27">
                        <c:v>429.57142857142856</c:v>
                      </c:pt>
                      <c:pt idx="28">
                        <c:v>429.57142857142856</c:v>
                      </c:pt>
                      <c:pt idx="29">
                        <c:v>429.57142857142856</c:v>
                      </c:pt>
                      <c:pt idx="30">
                        <c:v>415.71428571428572</c:v>
                      </c:pt>
                      <c:pt idx="31">
                        <c:v>415.71428571428572</c:v>
                      </c:pt>
                      <c:pt idx="32">
                        <c:v>415.71428571428572</c:v>
                      </c:pt>
                      <c:pt idx="33">
                        <c:v>415.71428571428572</c:v>
                      </c:pt>
                      <c:pt idx="34">
                        <c:v>415.71428571428572</c:v>
                      </c:pt>
                      <c:pt idx="35">
                        <c:v>415.71428571428572</c:v>
                      </c:pt>
                      <c:pt idx="36">
                        <c:v>415.71428571428572</c:v>
                      </c:pt>
                      <c:pt idx="37">
                        <c:v>416.71428571428572</c:v>
                      </c:pt>
                      <c:pt idx="38">
                        <c:v>416.71428571428572</c:v>
                      </c:pt>
                      <c:pt idx="39">
                        <c:v>416.71428571428572</c:v>
                      </c:pt>
                      <c:pt idx="40">
                        <c:v>416.71428571428572</c:v>
                      </c:pt>
                      <c:pt idx="41">
                        <c:v>416.71428571428572</c:v>
                      </c:pt>
                      <c:pt idx="42">
                        <c:v>416.71428571428572</c:v>
                      </c:pt>
                      <c:pt idx="43">
                        <c:v>416.71428571428572</c:v>
                      </c:pt>
                      <c:pt idx="44">
                        <c:v>432.85714285714283</c:v>
                      </c:pt>
                      <c:pt idx="45">
                        <c:v>432.85714285714283</c:v>
                      </c:pt>
                      <c:pt idx="46">
                        <c:v>432.85714285714283</c:v>
                      </c:pt>
                      <c:pt idx="47">
                        <c:v>432.85714285714283</c:v>
                      </c:pt>
                      <c:pt idx="48">
                        <c:v>432.85714285714283</c:v>
                      </c:pt>
                      <c:pt idx="49">
                        <c:v>432.85714285714283</c:v>
                      </c:pt>
                      <c:pt idx="50">
                        <c:v>432.85714285714283</c:v>
                      </c:pt>
                      <c:pt idx="51">
                        <c:v>437</c:v>
                      </c:pt>
                      <c:pt idx="52">
                        <c:v>437</c:v>
                      </c:pt>
                      <c:pt idx="53">
                        <c:v>437</c:v>
                      </c:pt>
                      <c:pt idx="54">
                        <c:v>437</c:v>
                      </c:pt>
                      <c:pt idx="55">
                        <c:v>437</c:v>
                      </c:pt>
                      <c:pt idx="56">
                        <c:v>437</c:v>
                      </c:pt>
                      <c:pt idx="57">
                        <c:v>437</c:v>
                      </c:pt>
                      <c:pt idx="58">
                        <c:v>441.42857142857144</c:v>
                      </c:pt>
                      <c:pt idx="59">
                        <c:v>441.42857142857144</c:v>
                      </c:pt>
                      <c:pt idx="60">
                        <c:v>441.42857142857144</c:v>
                      </c:pt>
                      <c:pt idx="61">
                        <c:v>441.42857142857144</c:v>
                      </c:pt>
                      <c:pt idx="62">
                        <c:v>441.42857142857144</c:v>
                      </c:pt>
                      <c:pt idx="63">
                        <c:v>441.42857142857144</c:v>
                      </c:pt>
                      <c:pt idx="64">
                        <c:v>441.42857142857144</c:v>
                      </c:pt>
                      <c:pt idx="65">
                        <c:v>428</c:v>
                      </c:pt>
                      <c:pt idx="66">
                        <c:v>428</c:v>
                      </c:pt>
                      <c:pt idx="67">
                        <c:v>428</c:v>
                      </c:pt>
                      <c:pt idx="68">
                        <c:v>428</c:v>
                      </c:pt>
                      <c:pt idx="69">
                        <c:v>428</c:v>
                      </c:pt>
                      <c:pt idx="70">
                        <c:v>428</c:v>
                      </c:pt>
                      <c:pt idx="71">
                        <c:v>428</c:v>
                      </c:pt>
                      <c:pt idx="72">
                        <c:v>425.14285714285717</c:v>
                      </c:pt>
                      <c:pt idx="73">
                        <c:v>425.14285714285717</c:v>
                      </c:pt>
                      <c:pt idx="74">
                        <c:v>425.14285714285717</c:v>
                      </c:pt>
                      <c:pt idx="75">
                        <c:v>425.14285714285717</c:v>
                      </c:pt>
                      <c:pt idx="76">
                        <c:v>425.14285714285717</c:v>
                      </c:pt>
                      <c:pt idx="77">
                        <c:v>425.14285714285717</c:v>
                      </c:pt>
                      <c:pt idx="78">
                        <c:v>425.14285714285717</c:v>
                      </c:pt>
                      <c:pt idx="79">
                        <c:v>442.14285714285717</c:v>
                      </c:pt>
                      <c:pt idx="80">
                        <c:v>442.14285714285717</c:v>
                      </c:pt>
                      <c:pt idx="81">
                        <c:v>442.14285714285717</c:v>
                      </c:pt>
                      <c:pt idx="82">
                        <c:v>442.14285714285717</c:v>
                      </c:pt>
                      <c:pt idx="83">
                        <c:v>442.14285714285717</c:v>
                      </c:pt>
                      <c:pt idx="84">
                        <c:v>442.14285714285717</c:v>
                      </c:pt>
                      <c:pt idx="85">
                        <c:v>442.14285714285717</c:v>
                      </c:pt>
                      <c:pt idx="86">
                        <c:v>449</c:v>
                      </c:pt>
                      <c:pt idx="87">
                        <c:v>449</c:v>
                      </c:pt>
                      <c:pt idx="88">
                        <c:v>449</c:v>
                      </c:pt>
                      <c:pt idx="89">
                        <c:v>449</c:v>
                      </c:pt>
                      <c:pt idx="90">
                        <c:v>449</c:v>
                      </c:pt>
                      <c:pt idx="91">
                        <c:v>449</c:v>
                      </c:pt>
                      <c:pt idx="92">
                        <c:v>449</c:v>
                      </c:pt>
                      <c:pt idx="93">
                        <c:v>459.57142857142856</c:v>
                      </c:pt>
                      <c:pt idx="94">
                        <c:v>459.57142857142856</c:v>
                      </c:pt>
                      <c:pt idx="95">
                        <c:v>459.57142857142856</c:v>
                      </c:pt>
                      <c:pt idx="96">
                        <c:v>459.57142857142856</c:v>
                      </c:pt>
                      <c:pt idx="97">
                        <c:v>459.57142857142856</c:v>
                      </c:pt>
                      <c:pt idx="98">
                        <c:v>459.57142857142856</c:v>
                      </c:pt>
                      <c:pt idx="99">
                        <c:v>459.57142857142856</c:v>
                      </c:pt>
                      <c:pt idx="100">
                        <c:v>448.57142857142856</c:v>
                      </c:pt>
                      <c:pt idx="101">
                        <c:v>448.57142857142856</c:v>
                      </c:pt>
                      <c:pt idx="102">
                        <c:v>448.57142857142856</c:v>
                      </c:pt>
                      <c:pt idx="103">
                        <c:v>448.57142857142856</c:v>
                      </c:pt>
                      <c:pt idx="104">
                        <c:v>448.57142857142856</c:v>
                      </c:pt>
                      <c:pt idx="105">
                        <c:v>448.57142857142856</c:v>
                      </c:pt>
                      <c:pt idx="106">
                        <c:v>448.57142857142856</c:v>
                      </c:pt>
                      <c:pt idx="107">
                        <c:v>440.57142857142856</c:v>
                      </c:pt>
                      <c:pt idx="108">
                        <c:v>440.57142857142856</c:v>
                      </c:pt>
                      <c:pt idx="109">
                        <c:v>440.57142857142856</c:v>
                      </c:pt>
                      <c:pt idx="110">
                        <c:v>440.57142857142856</c:v>
                      </c:pt>
                      <c:pt idx="111">
                        <c:v>440.57142857142856</c:v>
                      </c:pt>
                      <c:pt idx="112">
                        <c:v>440.57142857142856</c:v>
                      </c:pt>
                      <c:pt idx="113">
                        <c:v>440.57142857142856</c:v>
                      </c:pt>
                      <c:pt idx="114">
                        <c:v>434.85714285714283</c:v>
                      </c:pt>
                      <c:pt idx="115">
                        <c:v>434.85714285714283</c:v>
                      </c:pt>
                      <c:pt idx="116">
                        <c:v>434.85714285714283</c:v>
                      </c:pt>
                      <c:pt idx="117">
                        <c:v>434.85714285714283</c:v>
                      </c:pt>
                      <c:pt idx="118">
                        <c:v>434.85714285714283</c:v>
                      </c:pt>
                      <c:pt idx="119">
                        <c:v>434.85714285714283</c:v>
                      </c:pt>
                      <c:pt idx="120">
                        <c:v>434.85714285714283</c:v>
                      </c:pt>
                      <c:pt idx="121">
                        <c:v>433</c:v>
                      </c:pt>
                      <c:pt idx="122">
                        <c:v>433</c:v>
                      </c:pt>
                      <c:pt idx="123">
                        <c:v>433</c:v>
                      </c:pt>
                      <c:pt idx="124">
                        <c:v>433</c:v>
                      </c:pt>
                      <c:pt idx="125">
                        <c:v>433</c:v>
                      </c:pt>
                      <c:pt idx="126">
                        <c:v>433</c:v>
                      </c:pt>
                      <c:pt idx="127">
                        <c:v>433</c:v>
                      </c:pt>
                      <c:pt idx="128">
                        <c:v>451.57142857142856</c:v>
                      </c:pt>
                      <c:pt idx="129">
                        <c:v>451.57142857142856</c:v>
                      </c:pt>
                      <c:pt idx="130">
                        <c:v>451.57142857142856</c:v>
                      </c:pt>
                      <c:pt idx="131">
                        <c:v>451.57142857142856</c:v>
                      </c:pt>
                      <c:pt idx="132">
                        <c:v>451.57142857142856</c:v>
                      </c:pt>
                      <c:pt idx="133">
                        <c:v>451.57142857142856</c:v>
                      </c:pt>
                      <c:pt idx="134">
                        <c:v>451.57142857142856</c:v>
                      </c:pt>
                      <c:pt idx="135">
                        <c:v>450</c:v>
                      </c:pt>
                      <c:pt idx="136">
                        <c:v>450</c:v>
                      </c:pt>
                      <c:pt idx="137">
                        <c:v>450</c:v>
                      </c:pt>
                      <c:pt idx="138">
                        <c:v>450</c:v>
                      </c:pt>
                      <c:pt idx="139">
                        <c:v>450</c:v>
                      </c:pt>
                      <c:pt idx="140">
                        <c:v>450</c:v>
                      </c:pt>
                      <c:pt idx="141">
                        <c:v>450</c:v>
                      </c:pt>
                      <c:pt idx="142">
                        <c:v>459.14285714285717</c:v>
                      </c:pt>
                      <c:pt idx="143">
                        <c:v>459.14285714285717</c:v>
                      </c:pt>
                      <c:pt idx="144">
                        <c:v>459.14285714285717</c:v>
                      </c:pt>
                      <c:pt idx="145">
                        <c:v>459.14285714285717</c:v>
                      </c:pt>
                      <c:pt idx="146">
                        <c:v>459.14285714285717</c:v>
                      </c:pt>
                      <c:pt idx="147">
                        <c:v>459.14285714285717</c:v>
                      </c:pt>
                      <c:pt idx="148">
                        <c:v>459.14285714285717</c:v>
                      </c:pt>
                      <c:pt idx="149">
                        <c:v>454</c:v>
                      </c:pt>
                      <c:pt idx="150">
                        <c:v>454</c:v>
                      </c:pt>
                      <c:pt idx="151">
                        <c:v>454</c:v>
                      </c:pt>
                      <c:pt idx="152">
                        <c:v>454</c:v>
                      </c:pt>
                      <c:pt idx="153">
                        <c:v>454</c:v>
                      </c:pt>
                      <c:pt idx="154">
                        <c:v>454</c:v>
                      </c:pt>
                      <c:pt idx="155">
                        <c:v>454</c:v>
                      </c:pt>
                      <c:pt idx="156">
                        <c:v>444.71428571428572</c:v>
                      </c:pt>
                      <c:pt idx="157">
                        <c:v>444.71428571428572</c:v>
                      </c:pt>
                      <c:pt idx="158">
                        <c:v>444.71428571428572</c:v>
                      </c:pt>
                      <c:pt idx="159">
                        <c:v>444.71428571428572</c:v>
                      </c:pt>
                      <c:pt idx="160">
                        <c:v>444.71428571428572</c:v>
                      </c:pt>
                      <c:pt idx="161">
                        <c:v>444.71428571428572</c:v>
                      </c:pt>
                      <c:pt idx="162">
                        <c:v>444.71428571428572</c:v>
                      </c:pt>
                      <c:pt idx="163">
                        <c:v>446.85714285714283</c:v>
                      </c:pt>
                      <c:pt idx="164">
                        <c:v>446.85714285714283</c:v>
                      </c:pt>
                      <c:pt idx="165">
                        <c:v>446.85714285714283</c:v>
                      </c:pt>
                      <c:pt idx="166">
                        <c:v>446.85714285714283</c:v>
                      </c:pt>
                      <c:pt idx="167">
                        <c:v>446.85714285714283</c:v>
                      </c:pt>
                      <c:pt idx="168">
                        <c:v>446.85714285714283</c:v>
                      </c:pt>
                      <c:pt idx="169">
                        <c:v>446.85714285714283</c:v>
                      </c:pt>
                      <c:pt idx="170">
                        <c:v>437.71428571428572</c:v>
                      </c:pt>
                      <c:pt idx="171">
                        <c:v>437.71428571428572</c:v>
                      </c:pt>
                      <c:pt idx="172">
                        <c:v>437.71428571428572</c:v>
                      </c:pt>
                      <c:pt idx="173">
                        <c:v>437.71428571428572</c:v>
                      </c:pt>
                      <c:pt idx="174">
                        <c:v>437.71428571428572</c:v>
                      </c:pt>
                      <c:pt idx="175">
                        <c:v>437.71428571428572</c:v>
                      </c:pt>
                      <c:pt idx="176">
                        <c:v>437.71428571428572</c:v>
                      </c:pt>
                      <c:pt idx="177">
                        <c:v>436.85714285714283</c:v>
                      </c:pt>
                      <c:pt idx="178">
                        <c:v>436.85714285714283</c:v>
                      </c:pt>
                      <c:pt idx="179">
                        <c:v>436.85714285714283</c:v>
                      </c:pt>
                      <c:pt idx="180">
                        <c:v>436.85714285714283</c:v>
                      </c:pt>
                      <c:pt idx="181">
                        <c:v>436.85714285714283</c:v>
                      </c:pt>
                      <c:pt idx="182">
                        <c:v>436.85714285714283</c:v>
                      </c:pt>
                      <c:pt idx="183">
                        <c:v>436.85714285714283</c:v>
                      </c:pt>
                      <c:pt idx="184">
                        <c:v>459.71428571428572</c:v>
                      </c:pt>
                      <c:pt idx="185">
                        <c:v>459.71428571428572</c:v>
                      </c:pt>
                      <c:pt idx="186">
                        <c:v>459.71428571428572</c:v>
                      </c:pt>
                      <c:pt idx="187">
                        <c:v>459.71428571428572</c:v>
                      </c:pt>
                      <c:pt idx="188">
                        <c:v>459.71428571428572</c:v>
                      </c:pt>
                      <c:pt idx="189">
                        <c:v>459.71428571428572</c:v>
                      </c:pt>
                      <c:pt idx="190">
                        <c:v>459.71428571428572</c:v>
                      </c:pt>
                      <c:pt idx="191">
                        <c:v>456.71428571428572</c:v>
                      </c:pt>
                      <c:pt idx="192">
                        <c:v>456.71428571428572</c:v>
                      </c:pt>
                      <c:pt idx="193">
                        <c:v>456.71428571428572</c:v>
                      </c:pt>
                      <c:pt idx="194">
                        <c:v>456.71428571428572</c:v>
                      </c:pt>
                      <c:pt idx="195">
                        <c:v>456.71428571428572</c:v>
                      </c:pt>
                      <c:pt idx="196">
                        <c:v>456.71428571428572</c:v>
                      </c:pt>
                      <c:pt idx="197">
                        <c:v>456.71428571428572</c:v>
                      </c:pt>
                      <c:pt idx="198">
                        <c:v>457.71428571428572</c:v>
                      </c:pt>
                      <c:pt idx="199">
                        <c:v>457.71428571428572</c:v>
                      </c:pt>
                      <c:pt idx="200">
                        <c:v>457.71428571428572</c:v>
                      </c:pt>
                      <c:pt idx="201">
                        <c:v>457.71428571428572</c:v>
                      </c:pt>
                      <c:pt idx="202">
                        <c:v>457.71428571428572</c:v>
                      </c:pt>
                      <c:pt idx="203">
                        <c:v>457.71428571428572</c:v>
                      </c:pt>
                      <c:pt idx="204">
                        <c:v>457.71428571428572</c:v>
                      </c:pt>
                      <c:pt idx="205">
                        <c:v>476</c:v>
                      </c:pt>
                      <c:pt idx="206">
                        <c:v>476</c:v>
                      </c:pt>
                      <c:pt idx="207">
                        <c:v>476</c:v>
                      </c:pt>
                      <c:pt idx="208">
                        <c:v>476</c:v>
                      </c:pt>
                      <c:pt idx="209">
                        <c:v>476</c:v>
                      </c:pt>
                      <c:pt idx="210">
                        <c:v>476</c:v>
                      </c:pt>
                      <c:pt idx="211">
                        <c:v>476</c:v>
                      </c:pt>
                      <c:pt idx="212">
                        <c:v>479</c:v>
                      </c:pt>
                      <c:pt idx="213">
                        <c:v>479</c:v>
                      </c:pt>
                      <c:pt idx="214">
                        <c:v>479</c:v>
                      </c:pt>
                      <c:pt idx="215">
                        <c:v>479</c:v>
                      </c:pt>
                      <c:pt idx="216">
                        <c:v>479</c:v>
                      </c:pt>
                      <c:pt idx="217">
                        <c:v>479</c:v>
                      </c:pt>
                      <c:pt idx="218">
                        <c:v>479</c:v>
                      </c:pt>
                      <c:pt idx="219">
                        <c:v>485.42857142857144</c:v>
                      </c:pt>
                      <c:pt idx="220">
                        <c:v>485.42857142857144</c:v>
                      </c:pt>
                      <c:pt idx="221">
                        <c:v>485.42857142857144</c:v>
                      </c:pt>
                      <c:pt idx="222">
                        <c:v>485.42857142857144</c:v>
                      </c:pt>
                      <c:pt idx="223">
                        <c:v>485.42857142857144</c:v>
                      </c:pt>
                      <c:pt idx="224">
                        <c:v>485.42857142857144</c:v>
                      </c:pt>
                      <c:pt idx="225">
                        <c:v>485.42857142857144</c:v>
                      </c:pt>
                      <c:pt idx="226">
                        <c:v>496.85714285714283</c:v>
                      </c:pt>
                      <c:pt idx="227">
                        <c:v>496.85714285714283</c:v>
                      </c:pt>
                      <c:pt idx="228">
                        <c:v>496.85714285714283</c:v>
                      </c:pt>
                      <c:pt idx="229">
                        <c:v>496.85714285714283</c:v>
                      </c:pt>
                      <c:pt idx="230">
                        <c:v>496.85714285714283</c:v>
                      </c:pt>
                      <c:pt idx="231">
                        <c:v>496.85714285714283</c:v>
                      </c:pt>
                      <c:pt idx="232">
                        <c:v>496.85714285714283</c:v>
                      </c:pt>
                      <c:pt idx="233">
                        <c:v>472.85714285714283</c:v>
                      </c:pt>
                      <c:pt idx="234">
                        <c:v>472.85714285714283</c:v>
                      </c:pt>
                      <c:pt idx="235">
                        <c:v>472.85714285714283</c:v>
                      </c:pt>
                      <c:pt idx="236">
                        <c:v>472.85714285714283</c:v>
                      </c:pt>
                      <c:pt idx="237">
                        <c:v>472.85714285714283</c:v>
                      </c:pt>
                      <c:pt idx="238">
                        <c:v>472.85714285714283</c:v>
                      </c:pt>
                      <c:pt idx="239">
                        <c:v>472.85714285714283</c:v>
                      </c:pt>
                      <c:pt idx="240">
                        <c:v>469</c:v>
                      </c:pt>
                      <c:pt idx="241">
                        <c:v>469</c:v>
                      </c:pt>
                      <c:pt idx="242">
                        <c:v>469</c:v>
                      </c:pt>
                      <c:pt idx="243">
                        <c:v>469</c:v>
                      </c:pt>
                      <c:pt idx="244">
                        <c:v>469</c:v>
                      </c:pt>
                      <c:pt idx="245">
                        <c:v>469</c:v>
                      </c:pt>
                      <c:pt idx="246">
                        <c:v>469</c:v>
                      </c:pt>
                      <c:pt idx="247">
                        <c:v>470</c:v>
                      </c:pt>
                      <c:pt idx="248">
                        <c:v>470</c:v>
                      </c:pt>
                      <c:pt idx="249">
                        <c:v>470</c:v>
                      </c:pt>
                      <c:pt idx="250">
                        <c:v>470</c:v>
                      </c:pt>
                      <c:pt idx="251">
                        <c:v>470</c:v>
                      </c:pt>
                      <c:pt idx="252">
                        <c:v>470</c:v>
                      </c:pt>
                      <c:pt idx="253">
                        <c:v>470</c:v>
                      </c:pt>
                      <c:pt idx="254">
                        <c:v>462.71428571428572</c:v>
                      </c:pt>
                      <c:pt idx="255">
                        <c:v>462.71428571428572</c:v>
                      </c:pt>
                      <c:pt idx="256">
                        <c:v>462.71428571428572</c:v>
                      </c:pt>
                      <c:pt idx="257">
                        <c:v>462.71428571428572</c:v>
                      </c:pt>
                      <c:pt idx="258">
                        <c:v>462.71428571428572</c:v>
                      </c:pt>
                      <c:pt idx="259">
                        <c:v>462.71428571428572</c:v>
                      </c:pt>
                      <c:pt idx="260">
                        <c:v>462.71428571428572</c:v>
                      </c:pt>
                      <c:pt idx="261">
                        <c:v>442.85714285714283</c:v>
                      </c:pt>
                      <c:pt idx="262">
                        <c:v>442.85714285714283</c:v>
                      </c:pt>
                      <c:pt idx="263">
                        <c:v>442.85714285714283</c:v>
                      </c:pt>
                      <c:pt idx="264">
                        <c:v>442.85714285714283</c:v>
                      </c:pt>
                      <c:pt idx="265">
                        <c:v>442.85714285714283</c:v>
                      </c:pt>
                      <c:pt idx="266">
                        <c:v>442.85714285714283</c:v>
                      </c:pt>
                      <c:pt idx="267">
                        <c:v>442.85714285714283</c:v>
                      </c:pt>
                      <c:pt idx="268">
                        <c:v>449.28571428571428</c:v>
                      </c:pt>
                      <c:pt idx="269">
                        <c:v>449.28571428571428</c:v>
                      </c:pt>
                      <c:pt idx="270">
                        <c:v>449.28571428571428</c:v>
                      </c:pt>
                      <c:pt idx="271">
                        <c:v>449.28571428571428</c:v>
                      </c:pt>
                      <c:pt idx="272">
                        <c:v>449.28571428571428</c:v>
                      </c:pt>
                      <c:pt idx="273">
                        <c:v>449.28571428571428</c:v>
                      </c:pt>
                      <c:pt idx="274">
                        <c:v>449.28571428571428</c:v>
                      </c:pt>
                      <c:pt idx="275">
                        <c:v>454.71428571428572</c:v>
                      </c:pt>
                      <c:pt idx="276">
                        <c:v>454.71428571428572</c:v>
                      </c:pt>
                      <c:pt idx="277">
                        <c:v>454.71428571428572</c:v>
                      </c:pt>
                      <c:pt idx="278">
                        <c:v>454.71428571428572</c:v>
                      </c:pt>
                      <c:pt idx="279">
                        <c:v>454.71428571428572</c:v>
                      </c:pt>
                      <c:pt idx="280">
                        <c:v>454.71428571428572</c:v>
                      </c:pt>
                      <c:pt idx="281">
                        <c:v>454.71428571428572</c:v>
                      </c:pt>
                      <c:pt idx="282">
                        <c:v>434.57142857142856</c:v>
                      </c:pt>
                      <c:pt idx="283">
                        <c:v>434.57142857142856</c:v>
                      </c:pt>
                      <c:pt idx="284">
                        <c:v>434.57142857142856</c:v>
                      </c:pt>
                      <c:pt idx="285">
                        <c:v>434.57142857142856</c:v>
                      </c:pt>
                      <c:pt idx="286">
                        <c:v>434.57142857142856</c:v>
                      </c:pt>
                      <c:pt idx="287">
                        <c:v>434.57142857142856</c:v>
                      </c:pt>
                      <c:pt idx="288">
                        <c:v>434.57142857142856</c:v>
                      </c:pt>
                      <c:pt idx="289">
                        <c:v>428.85714285714283</c:v>
                      </c:pt>
                      <c:pt idx="290">
                        <c:v>428.85714285714283</c:v>
                      </c:pt>
                      <c:pt idx="291">
                        <c:v>428.85714285714283</c:v>
                      </c:pt>
                      <c:pt idx="292">
                        <c:v>428.85714285714283</c:v>
                      </c:pt>
                      <c:pt idx="293">
                        <c:v>428.85714285714283</c:v>
                      </c:pt>
                      <c:pt idx="294">
                        <c:v>428.85714285714283</c:v>
                      </c:pt>
                      <c:pt idx="295">
                        <c:v>428.85714285714283</c:v>
                      </c:pt>
                      <c:pt idx="296">
                        <c:v>423.42857142857144</c:v>
                      </c:pt>
                      <c:pt idx="297">
                        <c:v>423.42857142857144</c:v>
                      </c:pt>
                      <c:pt idx="298">
                        <c:v>423.42857142857144</c:v>
                      </c:pt>
                      <c:pt idx="299">
                        <c:v>423.42857142857144</c:v>
                      </c:pt>
                      <c:pt idx="300">
                        <c:v>423.42857142857144</c:v>
                      </c:pt>
                      <c:pt idx="301">
                        <c:v>423.42857142857144</c:v>
                      </c:pt>
                      <c:pt idx="302">
                        <c:v>423.42857142857144</c:v>
                      </c:pt>
                      <c:pt idx="303">
                        <c:v>433.71428571428572</c:v>
                      </c:pt>
                      <c:pt idx="304">
                        <c:v>433.71428571428572</c:v>
                      </c:pt>
                      <c:pt idx="305">
                        <c:v>433.71428571428572</c:v>
                      </c:pt>
                      <c:pt idx="306">
                        <c:v>433.71428571428572</c:v>
                      </c:pt>
                      <c:pt idx="307">
                        <c:v>433.71428571428572</c:v>
                      </c:pt>
                      <c:pt idx="308">
                        <c:v>433.71428571428572</c:v>
                      </c:pt>
                      <c:pt idx="309">
                        <c:v>433.71428571428572</c:v>
                      </c:pt>
                      <c:pt idx="310">
                        <c:v>433.28571428571428</c:v>
                      </c:pt>
                      <c:pt idx="311">
                        <c:v>433.28571428571428</c:v>
                      </c:pt>
                      <c:pt idx="312">
                        <c:v>433.28571428571428</c:v>
                      </c:pt>
                      <c:pt idx="313">
                        <c:v>433.28571428571428</c:v>
                      </c:pt>
                      <c:pt idx="314">
                        <c:v>433.28571428571428</c:v>
                      </c:pt>
                      <c:pt idx="315">
                        <c:v>433.28571428571428</c:v>
                      </c:pt>
                      <c:pt idx="316">
                        <c:v>433.28571428571428</c:v>
                      </c:pt>
                      <c:pt idx="317">
                        <c:v>447.42857142857144</c:v>
                      </c:pt>
                      <c:pt idx="318">
                        <c:v>447.42857142857144</c:v>
                      </c:pt>
                      <c:pt idx="319">
                        <c:v>447.42857142857144</c:v>
                      </c:pt>
                      <c:pt idx="320">
                        <c:v>447.42857142857144</c:v>
                      </c:pt>
                      <c:pt idx="321">
                        <c:v>447.42857142857144</c:v>
                      </c:pt>
                      <c:pt idx="322">
                        <c:v>447.42857142857144</c:v>
                      </c:pt>
                      <c:pt idx="323">
                        <c:v>447.42857142857144</c:v>
                      </c:pt>
                      <c:pt idx="324">
                        <c:v>434.71428571428572</c:v>
                      </c:pt>
                      <c:pt idx="325">
                        <c:v>434.71428571428572</c:v>
                      </c:pt>
                      <c:pt idx="326">
                        <c:v>434.71428571428572</c:v>
                      </c:pt>
                      <c:pt idx="327">
                        <c:v>434.71428571428572</c:v>
                      </c:pt>
                      <c:pt idx="328">
                        <c:v>434.71428571428572</c:v>
                      </c:pt>
                      <c:pt idx="329">
                        <c:v>434.71428571428572</c:v>
                      </c:pt>
                      <c:pt idx="330">
                        <c:v>434.71428571428572</c:v>
                      </c:pt>
                      <c:pt idx="331">
                        <c:v>422.42857142857144</c:v>
                      </c:pt>
                      <c:pt idx="332">
                        <c:v>422.42857142857144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443.71428571428572</c:v>
                      </c:pt>
                      <c:pt idx="339">
                        <c:v>443.71428571428572</c:v>
                      </c:pt>
                      <c:pt idx="340">
                        <c:v>443.71428571428572</c:v>
                      </c:pt>
                      <c:pt idx="341">
                        <c:v>443.71428571428572</c:v>
                      </c:pt>
                      <c:pt idx="342">
                        <c:v>443.71428571428572</c:v>
                      </c:pt>
                      <c:pt idx="343">
                        <c:v>443.71428571428572</c:v>
                      </c:pt>
                      <c:pt idx="344">
                        <c:v>443.71428571428572</c:v>
                      </c:pt>
                      <c:pt idx="345">
                        <c:v>429.57142857142856</c:v>
                      </c:pt>
                      <c:pt idx="346">
                        <c:v>429.57142857142856</c:v>
                      </c:pt>
                      <c:pt idx="347">
                        <c:v>429.57142857142856</c:v>
                      </c:pt>
                      <c:pt idx="348">
                        <c:v>429.57142857142856</c:v>
                      </c:pt>
                      <c:pt idx="349">
                        <c:v>429.57142857142856</c:v>
                      </c:pt>
                      <c:pt idx="350">
                        <c:v>429.57142857142856</c:v>
                      </c:pt>
                      <c:pt idx="351">
                        <c:v>429.57142857142856</c:v>
                      </c:pt>
                      <c:pt idx="352">
                        <c:v>435.28571428571428</c:v>
                      </c:pt>
                      <c:pt idx="353">
                        <c:v>435.28571428571428</c:v>
                      </c:pt>
                      <c:pt idx="354">
                        <c:v>435.28571428571428</c:v>
                      </c:pt>
                      <c:pt idx="355">
                        <c:v>435.28571428571428</c:v>
                      </c:pt>
                      <c:pt idx="356">
                        <c:v>435.28571428571428</c:v>
                      </c:pt>
                      <c:pt idx="357">
                        <c:v>435.28571428571428</c:v>
                      </c:pt>
                      <c:pt idx="358">
                        <c:v>435.28571428571428</c:v>
                      </c:pt>
                      <c:pt idx="359">
                        <c:v>438.14285714285717</c:v>
                      </c:pt>
                      <c:pt idx="360">
                        <c:v>438.14285714285717</c:v>
                      </c:pt>
                      <c:pt idx="361">
                        <c:v>438.14285714285717</c:v>
                      </c:pt>
                      <c:pt idx="362">
                        <c:v>438.14285714285717</c:v>
                      </c:pt>
                      <c:pt idx="363">
                        <c:v>438.14285714285717</c:v>
                      </c:pt>
                      <c:pt idx="364">
                        <c:v>438.14285714285717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38-40B5-B8C4-896E3267969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obvious'!$I$1</c15:sqref>
                        </c15:formulaRef>
                      </c:ext>
                    </c:extLst>
                    <c:strCache>
                      <c:ptCount val="1"/>
                      <c:pt idx="0">
                        <c:v>Total 2021</c:v>
                      </c:pt>
                    </c:strCache>
                  </c:strRef>
                </c:tx>
                <c:spPr>
                  <a:ln w="444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5"/>
                    <c:layout>
                      <c:manualLayout>
                        <c:x val="2.4002146790474719E-2"/>
                        <c:y val="-0.26267713436646867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Beginning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"Vaccinations"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Mar2021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7.8659009535572755E-2"/>
                            <c:h val="7.7951671330339908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B-4D38-40B5-B8C4-896E3267969C}"/>
                      </c:ext>
                    </c:extLst>
                  </c:dLbl>
                  <c:dLbl>
                    <c:idx val="154"/>
                    <c:layout>
                      <c:manualLayout>
                        <c:x val="-3.3578431372549018E-2"/>
                        <c:y val="-1.8117828246675776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rgbClr val="002060"/>
                              </a:solidFill>
                            </a:rPr>
                            <a:t>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C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>
                            <a:glow rad="38100">
                              <a:srgbClr val="002060"/>
                            </a:glow>
                            <a:softEdge rad="0"/>
                          </a:effectLst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obvious'!$I$2:$I$366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438.14285714285717</c:v>
                      </c:pt>
                      <c:pt idx="1">
                        <c:v>426.71428571428572</c:v>
                      </c:pt>
                      <c:pt idx="2">
                        <c:v>426.71428571428572</c:v>
                      </c:pt>
                      <c:pt idx="3">
                        <c:v>426.71428571428572</c:v>
                      </c:pt>
                      <c:pt idx="4">
                        <c:v>426.71428571428572</c:v>
                      </c:pt>
                      <c:pt idx="5">
                        <c:v>426.71428571428572</c:v>
                      </c:pt>
                      <c:pt idx="6">
                        <c:v>426.71428571428572</c:v>
                      </c:pt>
                      <c:pt idx="7">
                        <c:v>426.71428571428572</c:v>
                      </c:pt>
                      <c:pt idx="8">
                        <c:v>432.71428571428572</c:v>
                      </c:pt>
                      <c:pt idx="9">
                        <c:v>432.71428571428572</c:v>
                      </c:pt>
                      <c:pt idx="10">
                        <c:v>432.71428571428572</c:v>
                      </c:pt>
                      <c:pt idx="11">
                        <c:v>432.71428571428572</c:v>
                      </c:pt>
                      <c:pt idx="12">
                        <c:v>432.71428571428572</c:v>
                      </c:pt>
                      <c:pt idx="13">
                        <c:v>432.71428571428572</c:v>
                      </c:pt>
                      <c:pt idx="14">
                        <c:v>432.71428571428572</c:v>
                      </c:pt>
                      <c:pt idx="15">
                        <c:v>421.42857142857144</c:v>
                      </c:pt>
                      <c:pt idx="16">
                        <c:v>421.42857142857144</c:v>
                      </c:pt>
                      <c:pt idx="17">
                        <c:v>421.42857142857144</c:v>
                      </c:pt>
                      <c:pt idx="18">
                        <c:v>421.42857142857144</c:v>
                      </c:pt>
                      <c:pt idx="19">
                        <c:v>421.42857142857144</c:v>
                      </c:pt>
                      <c:pt idx="20">
                        <c:v>421.42857142857144</c:v>
                      </c:pt>
                      <c:pt idx="21">
                        <c:v>421.42857142857144</c:v>
                      </c:pt>
                      <c:pt idx="22">
                        <c:v>449.71428571428572</c:v>
                      </c:pt>
                      <c:pt idx="23">
                        <c:v>449.71428571428572</c:v>
                      </c:pt>
                      <c:pt idx="24">
                        <c:v>449.71428571428572</c:v>
                      </c:pt>
                      <c:pt idx="25">
                        <c:v>449.71428571428572</c:v>
                      </c:pt>
                      <c:pt idx="26">
                        <c:v>449.71428571428572</c:v>
                      </c:pt>
                      <c:pt idx="27">
                        <c:v>449.71428571428572</c:v>
                      </c:pt>
                      <c:pt idx="28">
                        <c:v>449.71428571428572</c:v>
                      </c:pt>
                      <c:pt idx="29">
                        <c:v>420.57142857142856</c:v>
                      </c:pt>
                      <c:pt idx="30">
                        <c:v>420.57142857142856</c:v>
                      </c:pt>
                      <c:pt idx="31">
                        <c:v>420.57142857142856</c:v>
                      </c:pt>
                      <c:pt idx="32">
                        <c:v>420.57142857142856</c:v>
                      </c:pt>
                      <c:pt idx="33">
                        <c:v>420.57142857142856</c:v>
                      </c:pt>
                      <c:pt idx="34">
                        <c:v>420.57142857142856</c:v>
                      </c:pt>
                      <c:pt idx="35">
                        <c:v>420.57142857142856</c:v>
                      </c:pt>
                      <c:pt idx="36">
                        <c:v>438.28571428571428</c:v>
                      </c:pt>
                      <c:pt idx="37">
                        <c:v>438.28571428571428</c:v>
                      </c:pt>
                      <c:pt idx="38">
                        <c:v>438.28571428571428</c:v>
                      </c:pt>
                      <c:pt idx="39">
                        <c:v>438.28571428571428</c:v>
                      </c:pt>
                      <c:pt idx="40">
                        <c:v>438.28571428571428</c:v>
                      </c:pt>
                      <c:pt idx="41">
                        <c:v>438.28571428571428</c:v>
                      </c:pt>
                      <c:pt idx="42">
                        <c:v>438.28571428571428</c:v>
                      </c:pt>
                      <c:pt idx="43">
                        <c:v>423.14285714285717</c:v>
                      </c:pt>
                      <c:pt idx="44">
                        <c:v>423.14285714285717</c:v>
                      </c:pt>
                      <c:pt idx="45">
                        <c:v>423.14285714285717</c:v>
                      </c:pt>
                      <c:pt idx="46">
                        <c:v>423.14285714285717</c:v>
                      </c:pt>
                      <c:pt idx="47">
                        <c:v>423.14285714285717</c:v>
                      </c:pt>
                      <c:pt idx="48">
                        <c:v>423.14285714285717</c:v>
                      </c:pt>
                      <c:pt idx="49">
                        <c:v>423.14285714285717</c:v>
                      </c:pt>
                      <c:pt idx="50">
                        <c:v>419.14285714285717</c:v>
                      </c:pt>
                      <c:pt idx="51">
                        <c:v>419.14285714285717</c:v>
                      </c:pt>
                      <c:pt idx="52">
                        <c:v>419.14285714285717</c:v>
                      </c:pt>
                      <c:pt idx="53">
                        <c:v>419.14285714285717</c:v>
                      </c:pt>
                      <c:pt idx="54">
                        <c:v>419.14285714285717</c:v>
                      </c:pt>
                      <c:pt idx="55">
                        <c:v>419.14285714285717</c:v>
                      </c:pt>
                      <c:pt idx="56">
                        <c:v>419.14285714285717</c:v>
                      </c:pt>
                      <c:pt idx="57">
                        <c:v>435.42857142857144</c:v>
                      </c:pt>
                      <c:pt idx="58">
                        <c:v>435.42857142857144</c:v>
                      </c:pt>
                      <c:pt idx="59">
                        <c:v>435.42857142857144</c:v>
                      </c:pt>
                      <c:pt idx="60">
                        <c:v>435.42857142857144</c:v>
                      </c:pt>
                      <c:pt idx="61">
                        <c:v>435.42857142857144</c:v>
                      </c:pt>
                      <c:pt idx="62">
                        <c:v>435.42857142857144</c:v>
                      </c:pt>
                      <c:pt idx="63">
                        <c:v>435.42857142857144</c:v>
                      </c:pt>
                      <c:pt idx="64">
                        <c:v>438.42857142857144</c:v>
                      </c:pt>
                      <c:pt idx="65">
                        <c:v>438.42857142857144</c:v>
                      </c:pt>
                      <c:pt idx="66">
                        <c:v>438.42857142857144</c:v>
                      </c:pt>
                      <c:pt idx="67">
                        <c:v>438.42857142857144</c:v>
                      </c:pt>
                      <c:pt idx="68">
                        <c:v>438.42857142857144</c:v>
                      </c:pt>
                      <c:pt idx="69">
                        <c:v>438.42857142857144</c:v>
                      </c:pt>
                      <c:pt idx="70">
                        <c:v>438.42857142857144</c:v>
                      </c:pt>
                      <c:pt idx="71">
                        <c:v>445.28571428571428</c:v>
                      </c:pt>
                      <c:pt idx="72">
                        <c:v>445.28571428571428</c:v>
                      </c:pt>
                      <c:pt idx="73">
                        <c:v>445.28571428571428</c:v>
                      </c:pt>
                      <c:pt idx="74">
                        <c:v>445.28571428571428</c:v>
                      </c:pt>
                      <c:pt idx="75">
                        <c:v>445.28571428571428</c:v>
                      </c:pt>
                      <c:pt idx="76">
                        <c:v>445.28571428571428</c:v>
                      </c:pt>
                      <c:pt idx="77">
                        <c:v>445.28571428571428</c:v>
                      </c:pt>
                      <c:pt idx="78">
                        <c:v>440.57142857142856</c:v>
                      </c:pt>
                      <c:pt idx="79">
                        <c:v>440.57142857142856</c:v>
                      </c:pt>
                      <c:pt idx="80">
                        <c:v>440.57142857142856</c:v>
                      </c:pt>
                      <c:pt idx="81">
                        <c:v>440.57142857142856</c:v>
                      </c:pt>
                      <c:pt idx="82">
                        <c:v>440.57142857142856</c:v>
                      </c:pt>
                      <c:pt idx="83">
                        <c:v>440.57142857142856</c:v>
                      </c:pt>
                      <c:pt idx="84">
                        <c:v>440.57142857142856</c:v>
                      </c:pt>
                      <c:pt idx="85">
                        <c:v>433.85714285714283</c:v>
                      </c:pt>
                      <c:pt idx="86">
                        <c:v>433.85714285714283</c:v>
                      </c:pt>
                      <c:pt idx="87">
                        <c:v>433.85714285714283</c:v>
                      </c:pt>
                      <c:pt idx="88">
                        <c:v>433.85714285714283</c:v>
                      </c:pt>
                      <c:pt idx="89">
                        <c:v>433.85714285714283</c:v>
                      </c:pt>
                      <c:pt idx="90">
                        <c:v>433.85714285714283</c:v>
                      </c:pt>
                      <c:pt idx="91">
                        <c:v>433.85714285714283</c:v>
                      </c:pt>
                      <c:pt idx="92">
                        <c:v>442</c:v>
                      </c:pt>
                      <c:pt idx="93">
                        <c:v>442</c:v>
                      </c:pt>
                      <c:pt idx="94">
                        <c:v>442</c:v>
                      </c:pt>
                      <c:pt idx="95">
                        <c:v>442</c:v>
                      </c:pt>
                      <c:pt idx="96">
                        <c:v>442</c:v>
                      </c:pt>
                      <c:pt idx="97">
                        <c:v>442</c:v>
                      </c:pt>
                      <c:pt idx="98">
                        <c:v>442</c:v>
                      </c:pt>
                      <c:pt idx="99">
                        <c:v>422</c:v>
                      </c:pt>
                      <c:pt idx="100">
                        <c:v>422</c:v>
                      </c:pt>
                      <c:pt idx="101">
                        <c:v>422</c:v>
                      </c:pt>
                      <c:pt idx="102">
                        <c:v>422</c:v>
                      </c:pt>
                      <c:pt idx="103">
                        <c:v>422</c:v>
                      </c:pt>
                      <c:pt idx="104">
                        <c:v>422</c:v>
                      </c:pt>
                      <c:pt idx="105">
                        <c:v>422</c:v>
                      </c:pt>
                      <c:pt idx="106">
                        <c:v>464.42857142857144</c:v>
                      </c:pt>
                      <c:pt idx="107">
                        <c:v>464.42857142857144</c:v>
                      </c:pt>
                      <c:pt idx="108">
                        <c:v>464.42857142857144</c:v>
                      </c:pt>
                      <c:pt idx="109">
                        <c:v>464.42857142857144</c:v>
                      </c:pt>
                      <c:pt idx="110">
                        <c:v>464.42857142857144</c:v>
                      </c:pt>
                      <c:pt idx="111">
                        <c:v>464.42857142857144</c:v>
                      </c:pt>
                      <c:pt idx="112">
                        <c:v>464.42857142857144</c:v>
                      </c:pt>
                      <c:pt idx="113">
                        <c:v>463.14285714285717</c:v>
                      </c:pt>
                      <c:pt idx="114">
                        <c:v>463.14285714285717</c:v>
                      </c:pt>
                      <c:pt idx="115">
                        <c:v>463.14285714285717</c:v>
                      </c:pt>
                      <c:pt idx="116">
                        <c:v>463.14285714285717</c:v>
                      </c:pt>
                      <c:pt idx="117">
                        <c:v>463.14285714285717</c:v>
                      </c:pt>
                      <c:pt idx="118">
                        <c:v>463.14285714285717</c:v>
                      </c:pt>
                      <c:pt idx="119">
                        <c:v>463.14285714285717</c:v>
                      </c:pt>
                      <c:pt idx="120">
                        <c:v>467.42857142857144</c:v>
                      </c:pt>
                      <c:pt idx="121">
                        <c:v>467.42857142857144</c:v>
                      </c:pt>
                      <c:pt idx="122">
                        <c:v>467.42857142857144</c:v>
                      </c:pt>
                      <c:pt idx="123">
                        <c:v>467.42857142857144</c:v>
                      </c:pt>
                      <c:pt idx="124">
                        <c:v>467.42857142857144</c:v>
                      </c:pt>
                      <c:pt idx="125">
                        <c:v>467.42857142857144</c:v>
                      </c:pt>
                      <c:pt idx="126">
                        <c:v>467.42857142857144</c:v>
                      </c:pt>
                      <c:pt idx="127">
                        <c:v>480.28571428571428</c:v>
                      </c:pt>
                      <c:pt idx="128">
                        <c:v>480.28571428571428</c:v>
                      </c:pt>
                      <c:pt idx="129">
                        <c:v>480.28571428571428</c:v>
                      </c:pt>
                      <c:pt idx="130">
                        <c:v>480.28571428571428</c:v>
                      </c:pt>
                      <c:pt idx="131">
                        <c:v>480.28571428571428</c:v>
                      </c:pt>
                      <c:pt idx="132">
                        <c:v>480.28571428571428</c:v>
                      </c:pt>
                      <c:pt idx="133">
                        <c:v>480.28571428571428</c:v>
                      </c:pt>
                      <c:pt idx="134">
                        <c:v>480.28571428571428</c:v>
                      </c:pt>
                      <c:pt idx="135">
                        <c:v>480.28571428571428</c:v>
                      </c:pt>
                      <c:pt idx="136">
                        <c:v>480.28571428571428</c:v>
                      </c:pt>
                      <c:pt idx="137">
                        <c:v>480.28571428571428</c:v>
                      </c:pt>
                      <c:pt idx="138">
                        <c:v>480.28571428571428</c:v>
                      </c:pt>
                      <c:pt idx="139">
                        <c:v>480.28571428571428</c:v>
                      </c:pt>
                      <c:pt idx="140">
                        <c:v>480.28571428571428</c:v>
                      </c:pt>
                      <c:pt idx="141">
                        <c:v>479.71428571428572</c:v>
                      </c:pt>
                      <c:pt idx="142">
                        <c:v>479.71428571428572</c:v>
                      </c:pt>
                      <c:pt idx="143">
                        <c:v>479.71428571428572</c:v>
                      </c:pt>
                      <c:pt idx="144">
                        <c:v>479.71428571428572</c:v>
                      </c:pt>
                      <c:pt idx="145">
                        <c:v>479.71428571428572</c:v>
                      </c:pt>
                      <c:pt idx="146">
                        <c:v>479.71428571428572</c:v>
                      </c:pt>
                      <c:pt idx="147">
                        <c:v>479.71428571428572</c:v>
                      </c:pt>
                      <c:pt idx="148">
                        <c:v>501</c:v>
                      </c:pt>
                      <c:pt idx="149">
                        <c:v>501</c:v>
                      </c:pt>
                      <c:pt idx="150">
                        <c:v>501</c:v>
                      </c:pt>
                      <c:pt idx="151">
                        <c:v>501</c:v>
                      </c:pt>
                      <c:pt idx="152">
                        <c:v>501</c:v>
                      </c:pt>
                      <c:pt idx="153">
                        <c:v>501</c:v>
                      </c:pt>
                      <c:pt idx="154">
                        <c:v>501</c:v>
                      </c:pt>
                      <c:pt idx="155">
                        <c:v>481.57142857142856</c:v>
                      </c:pt>
                      <c:pt idx="156">
                        <c:v>481.57142857142856</c:v>
                      </c:pt>
                      <c:pt idx="157">
                        <c:v>481.57142857142856</c:v>
                      </c:pt>
                      <c:pt idx="158">
                        <c:v>481.57142857142856</c:v>
                      </c:pt>
                      <c:pt idx="159">
                        <c:v>481.57142857142856</c:v>
                      </c:pt>
                      <c:pt idx="160">
                        <c:v>481.57142857142856</c:v>
                      </c:pt>
                      <c:pt idx="161">
                        <c:v>481.57142857142856</c:v>
                      </c:pt>
                      <c:pt idx="162">
                        <c:v>508</c:v>
                      </c:pt>
                      <c:pt idx="163">
                        <c:v>508</c:v>
                      </c:pt>
                      <c:pt idx="164">
                        <c:v>508</c:v>
                      </c:pt>
                      <c:pt idx="165">
                        <c:v>508</c:v>
                      </c:pt>
                      <c:pt idx="166">
                        <c:v>508</c:v>
                      </c:pt>
                      <c:pt idx="167">
                        <c:v>508</c:v>
                      </c:pt>
                      <c:pt idx="168">
                        <c:v>508</c:v>
                      </c:pt>
                      <c:pt idx="169">
                        <c:v>498.14285714285717</c:v>
                      </c:pt>
                      <c:pt idx="170">
                        <c:v>498.14285714285717</c:v>
                      </c:pt>
                      <c:pt idx="171">
                        <c:v>498.14285714285717</c:v>
                      </c:pt>
                      <c:pt idx="172">
                        <c:v>498.14285714285717</c:v>
                      </c:pt>
                      <c:pt idx="173">
                        <c:v>498.14285714285717</c:v>
                      </c:pt>
                      <c:pt idx="174">
                        <c:v>498.14285714285717</c:v>
                      </c:pt>
                      <c:pt idx="175">
                        <c:v>498.14285714285717</c:v>
                      </c:pt>
                      <c:pt idx="176">
                        <c:v>493</c:v>
                      </c:pt>
                      <c:pt idx="177">
                        <c:v>493</c:v>
                      </c:pt>
                      <c:pt idx="178">
                        <c:v>493</c:v>
                      </c:pt>
                      <c:pt idx="179">
                        <c:v>493</c:v>
                      </c:pt>
                      <c:pt idx="180">
                        <c:v>493</c:v>
                      </c:pt>
                      <c:pt idx="181">
                        <c:v>493</c:v>
                      </c:pt>
                      <c:pt idx="182">
                        <c:v>493</c:v>
                      </c:pt>
                      <c:pt idx="183">
                        <c:v>494.71428571428572</c:v>
                      </c:pt>
                      <c:pt idx="184">
                        <c:v>494.71428571428572</c:v>
                      </c:pt>
                      <c:pt idx="185">
                        <c:v>494.71428571428572</c:v>
                      </c:pt>
                      <c:pt idx="186">
                        <c:v>494.71428571428572</c:v>
                      </c:pt>
                      <c:pt idx="187">
                        <c:v>494.71428571428572</c:v>
                      </c:pt>
                      <c:pt idx="188">
                        <c:v>494.71428571428572</c:v>
                      </c:pt>
                      <c:pt idx="189">
                        <c:v>494.71428571428572</c:v>
                      </c:pt>
                      <c:pt idx="190">
                        <c:v>505.57142857142856</c:v>
                      </c:pt>
                      <c:pt idx="191">
                        <c:v>505.57142857142856</c:v>
                      </c:pt>
                      <c:pt idx="192">
                        <c:v>505.57142857142856</c:v>
                      </c:pt>
                      <c:pt idx="193">
                        <c:v>505.57142857142856</c:v>
                      </c:pt>
                      <c:pt idx="194">
                        <c:v>505.57142857142856</c:v>
                      </c:pt>
                      <c:pt idx="195">
                        <c:v>505.57142857142856</c:v>
                      </c:pt>
                      <c:pt idx="196">
                        <c:v>505.57142857142856</c:v>
                      </c:pt>
                      <c:pt idx="197">
                        <c:v>512.14285714285711</c:v>
                      </c:pt>
                      <c:pt idx="198">
                        <c:v>512.14285714285711</c:v>
                      </c:pt>
                      <c:pt idx="199">
                        <c:v>512.14285714285711</c:v>
                      </c:pt>
                      <c:pt idx="200">
                        <c:v>512.14285714285711</c:v>
                      </c:pt>
                      <c:pt idx="201">
                        <c:v>512.14285714285711</c:v>
                      </c:pt>
                      <c:pt idx="202">
                        <c:v>512.14285714285711</c:v>
                      </c:pt>
                      <c:pt idx="203">
                        <c:v>512.14285714285711</c:v>
                      </c:pt>
                      <c:pt idx="204">
                        <c:v>516</c:v>
                      </c:pt>
                      <c:pt idx="205">
                        <c:v>516</c:v>
                      </c:pt>
                      <c:pt idx="206">
                        <c:v>516</c:v>
                      </c:pt>
                      <c:pt idx="207">
                        <c:v>516</c:v>
                      </c:pt>
                      <c:pt idx="208">
                        <c:v>516</c:v>
                      </c:pt>
                      <c:pt idx="209">
                        <c:v>516</c:v>
                      </c:pt>
                      <c:pt idx="210">
                        <c:v>516</c:v>
                      </c:pt>
                      <c:pt idx="211">
                        <c:v>523.42857142857144</c:v>
                      </c:pt>
                      <c:pt idx="212">
                        <c:v>523.42857142857144</c:v>
                      </c:pt>
                      <c:pt idx="213">
                        <c:v>523.42857142857144</c:v>
                      </c:pt>
                      <c:pt idx="214">
                        <c:v>523.42857142857144</c:v>
                      </c:pt>
                      <c:pt idx="215">
                        <c:v>523.42857142857144</c:v>
                      </c:pt>
                      <c:pt idx="216">
                        <c:v>523.42857142857144</c:v>
                      </c:pt>
                      <c:pt idx="217">
                        <c:v>523.42857142857144</c:v>
                      </c:pt>
                      <c:pt idx="218">
                        <c:v>494.85714285714283</c:v>
                      </c:pt>
                      <c:pt idx="219">
                        <c:v>494.85714285714283</c:v>
                      </c:pt>
                      <c:pt idx="220">
                        <c:v>494.85714285714283</c:v>
                      </c:pt>
                      <c:pt idx="221">
                        <c:v>494.85714285714283</c:v>
                      </c:pt>
                      <c:pt idx="222">
                        <c:v>494.85714285714283</c:v>
                      </c:pt>
                      <c:pt idx="223">
                        <c:v>494.85714285714283</c:v>
                      </c:pt>
                      <c:pt idx="224">
                        <c:v>494.85714285714283</c:v>
                      </c:pt>
                      <c:pt idx="225">
                        <c:v>489.42857142857144</c:v>
                      </c:pt>
                      <c:pt idx="226">
                        <c:v>489.42857142857144</c:v>
                      </c:pt>
                      <c:pt idx="227">
                        <c:v>489.42857142857144</c:v>
                      </c:pt>
                      <c:pt idx="228">
                        <c:v>489.42857142857144</c:v>
                      </c:pt>
                      <c:pt idx="229">
                        <c:v>489.42857142857144</c:v>
                      </c:pt>
                      <c:pt idx="230">
                        <c:v>489.42857142857144</c:v>
                      </c:pt>
                      <c:pt idx="231">
                        <c:v>489.42857142857144</c:v>
                      </c:pt>
                      <c:pt idx="232">
                        <c:v>499.14285714285717</c:v>
                      </c:pt>
                      <c:pt idx="233">
                        <c:v>499.14285714285717</c:v>
                      </c:pt>
                      <c:pt idx="234">
                        <c:v>499.14285714285717</c:v>
                      </c:pt>
                      <c:pt idx="235">
                        <c:v>499.14285714285717</c:v>
                      </c:pt>
                      <c:pt idx="236">
                        <c:v>499.14285714285717</c:v>
                      </c:pt>
                      <c:pt idx="237">
                        <c:v>499.14285714285717</c:v>
                      </c:pt>
                      <c:pt idx="238">
                        <c:v>499.14285714285717</c:v>
                      </c:pt>
                      <c:pt idx="239">
                        <c:v>487</c:v>
                      </c:pt>
                      <c:pt idx="240">
                        <c:v>487</c:v>
                      </c:pt>
                      <c:pt idx="241">
                        <c:v>487</c:v>
                      </c:pt>
                      <c:pt idx="242">
                        <c:v>487</c:v>
                      </c:pt>
                      <c:pt idx="243">
                        <c:v>487</c:v>
                      </c:pt>
                      <c:pt idx="244">
                        <c:v>487</c:v>
                      </c:pt>
                      <c:pt idx="245">
                        <c:v>487</c:v>
                      </c:pt>
                      <c:pt idx="246">
                        <c:v>497.28571428571428</c:v>
                      </c:pt>
                      <c:pt idx="247">
                        <c:v>497.28571428571428</c:v>
                      </c:pt>
                      <c:pt idx="248">
                        <c:v>497.28571428571428</c:v>
                      </c:pt>
                      <c:pt idx="249">
                        <c:v>497.28571428571428</c:v>
                      </c:pt>
                      <c:pt idx="250">
                        <c:v>497.28571428571428</c:v>
                      </c:pt>
                      <c:pt idx="251">
                        <c:v>497.28571428571428</c:v>
                      </c:pt>
                      <c:pt idx="252">
                        <c:v>497.28571428571428</c:v>
                      </c:pt>
                      <c:pt idx="253">
                        <c:v>486</c:v>
                      </c:pt>
                      <c:pt idx="254">
                        <c:v>486</c:v>
                      </c:pt>
                      <c:pt idx="255">
                        <c:v>486</c:v>
                      </c:pt>
                      <c:pt idx="256">
                        <c:v>486</c:v>
                      </c:pt>
                      <c:pt idx="257">
                        <c:v>486</c:v>
                      </c:pt>
                      <c:pt idx="258">
                        <c:v>486</c:v>
                      </c:pt>
                      <c:pt idx="259">
                        <c:v>486</c:v>
                      </c:pt>
                      <c:pt idx="260">
                        <c:v>496.85714285714283</c:v>
                      </c:pt>
                      <c:pt idx="261">
                        <c:v>496.85714285714283</c:v>
                      </c:pt>
                      <c:pt idx="262">
                        <c:v>496.85714285714283</c:v>
                      </c:pt>
                      <c:pt idx="263">
                        <c:v>496.85714285714283</c:v>
                      </c:pt>
                      <c:pt idx="264">
                        <c:v>496.85714285714283</c:v>
                      </c:pt>
                      <c:pt idx="265">
                        <c:v>496.85714285714283</c:v>
                      </c:pt>
                      <c:pt idx="266">
                        <c:v>496.85714285714283</c:v>
                      </c:pt>
                      <c:pt idx="267">
                        <c:v>479</c:v>
                      </c:pt>
                      <c:pt idx="268">
                        <c:v>479</c:v>
                      </c:pt>
                      <c:pt idx="269">
                        <c:v>479</c:v>
                      </c:pt>
                      <c:pt idx="270">
                        <c:v>479</c:v>
                      </c:pt>
                      <c:pt idx="271">
                        <c:v>479</c:v>
                      </c:pt>
                      <c:pt idx="272">
                        <c:v>479</c:v>
                      </c:pt>
                      <c:pt idx="273">
                        <c:v>479</c:v>
                      </c:pt>
                      <c:pt idx="274">
                        <c:v>501.85714285714283</c:v>
                      </c:pt>
                      <c:pt idx="275">
                        <c:v>501.85714285714283</c:v>
                      </c:pt>
                      <c:pt idx="276">
                        <c:v>501.85714285714283</c:v>
                      </c:pt>
                      <c:pt idx="277">
                        <c:v>501.85714285714283</c:v>
                      </c:pt>
                      <c:pt idx="278">
                        <c:v>501.85714285714283</c:v>
                      </c:pt>
                      <c:pt idx="279">
                        <c:v>501.85714285714283</c:v>
                      </c:pt>
                      <c:pt idx="280">
                        <c:v>501.85714285714283</c:v>
                      </c:pt>
                      <c:pt idx="281">
                        <c:v>483</c:v>
                      </c:pt>
                      <c:pt idx="282">
                        <c:v>483</c:v>
                      </c:pt>
                      <c:pt idx="283">
                        <c:v>483</c:v>
                      </c:pt>
                      <c:pt idx="284">
                        <c:v>483</c:v>
                      </c:pt>
                      <c:pt idx="285">
                        <c:v>483</c:v>
                      </c:pt>
                      <c:pt idx="286">
                        <c:v>483</c:v>
                      </c:pt>
                      <c:pt idx="287">
                        <c:v>483</c:v>
                      </c:pt>
                      <c:pt idx="288">
                        <c:v>476.85714285714283</c:v>
                      </c:pt>
                      <c:pt idx="289">
                        <c:v>476.85714285714283</c:v>
                      </c:pt>
                      <c:pt idx="290">
                        <c:v>476.85714285714283</c:v>
                      </c:pt>
                      <c:pt idx="291">
                        <c:v>476.85714285714283</c:v>
                      </c:pt>
                      <c:pt idx="292">
                        <c:v>476.85714285714283</c:v>
                      </c:pt>
                      <c:pt idx="293">
                        <c:v>476.85714285714283</c:v>
                      </c:pt>
                      <c:pt idx="294">
                        <c:v>476.85714285714283</c:v>
                      </c:pt>
                      <c:pt idx="295">
                        <c:v>477</c:v>
                      </c:pt>
                      <c:pt idx="296">
                        <c:v>477</c:v>
                      </c:pt>
                      <c:pt idx="297">
                        <c:v>477</c:v>
                      </c:pt>
                      <c:pt idx="298">
                        <c:v>477</c:v>
                      </c:pt>
                      <c:pt idx="299">
                        <c:v>477</c:v>
                      </c:pt>
                      <c:pt idx="300">
                        <c:v>477</c:v>
                      </c:pt>
                      <c:pt idx="301">
                        <c:v>477</c:v>
                      </c:pt>
                      <c:pt idx="302">
                        <c:v>471.85714285714283</c:v>
                      </c:pt>
                      <c:pt idx="303">
                        <c:v>471.85714285714283</c:v>
                      </c:pt>
                      <c:pt idx="304">
                        <c:v>471.85714285714283</c:v>
                      </c:pt>
                      <c:pt idx="305">
                        <c:v>471.85714285714283</c:v>
                      </c:pt>
                      <c:pt idx="306">
                        <c:v>471.85714285714283</c:v>
                      </c:pt>
                      <c:pt idx="307">
                        <c:v>471.85714285714283</c:v>
                      </c:pt>
                      <c:pt idx="308">
                        <c:v>471.85714285714283</c:v>
                      </c:pt>
                      <c:pt idx="309">
                        <c:v>469.28571428571428</c:v>
                      </c:pt>
                      <c:pt idx="310">
                        <c:v>469.28571428571428</c:v>
                      </c:pt>
                      <c:pt idx="311">
                        <c:v>469.28571428571428</c:v>
                      </c:pt>
                      <c:pt idx="312">
                        <c:v>469.28571428571428</c:v>
                      </c:pt>
                      <c:pt idx="313">
                        <c:v>469.28571428571428</c:v>
                      </c:pt>
                      <c:pt idx="314">
                        <c:v>469.28571428571428</c:v>
                      </c:pt>
                      <c:pt idx="315">
                        <c:v>469.28571428571428</c:v>
                      </c:pt>
                      <c:pt idx="316">
                        <c:v>450.28571428571428</c:v>
                      </c:pt>
                      <c:pt idx="317">
                        <c:v>450.28571428571428</c:v>
                      </c:pt>
                      <c:pt idx="318">
                        <c:v>450.28571428571428</c:v>
                      </c:pt>
                      <c:pt idx="319">
                        <c:v>450.28571428571428</c:v>
                      </c:pt>
                      <c:pt idx="320">
                        <c:v>450.28571428571428</c:v>
                      </c:pt>
                      <c:pt idx="321">
                        <c:v>450.28571428571428</c:v>
                      </c:pt>
                      <c:pt idx="322">
                        <c:v>450.28571428571428</c:v>
                      </c:pt>
                      <c:pt idx="323">
                        <c:v>471.85714285714283</c:v>
                      </c:pt>
                      <c:pt idx="324">
                        <c:v>471.85714285714283</c:v>
                      </c:pt>
                      <c:pt idx="325">
                        <c:v>471.85714285714283</c:v>
                      </c:pt>
                      <c:pt idx="326">
                        <c:v>471.85714285714283</c:v>
                      </c:pt>
                      <c:pt idx="327">
                        <c:v>471.85714285714283</c:v>
                      </c:pt>
                      <c:pt idx="328">
                        <c:v>471.85714285714283</c:v>
                      </c:pt>
                      <c:pt idx="329">
                        <c:v>471.85714285714283</c:v>
                      </c:pt>
                      <c:pt idx="330">
                        <c:v>461.71428571428572</c:v>
                      </c:pt>
                      <c:pt idx="331">
                        <c:v>461.71428571428572</c:v>
                      </c:pt>
                      <c:pt idx="332">
                        <c:v>461.71428571428572</c:v>
                      </c:pt>
                      <c:pt idx="333">
                        <c:v>461.71428571428572</c:v>
                      </c:pt>
                      <c:pt idx="334">
                        <c:v>461.71428571428572</c:v>
                      </c:pt>
                      <c:pt idx="335">
                        <c:v>461.71428571428572</c:v>
                      </c:pt>
                      <c:pt idx="336">
                        <c:v>461.71428571428572</c:v>
                      </c:pt>
                      <c:pt idx="337">
                        <c:v>461.85714285714283</c:v>
                      </c:pt>
                      <c:pt idx="338">
                        <c:v>461.85714285714283</c:v>
                      </c:pt>
                      <c:pt idx="339">
                        <c:v>461.85714285714283</c:v>
                      </c:pt>
                      <c:pt idx="340">
                        <c:v>461.85714285714283</c:v>
                      </c:pt>
                      <c:pt idx="341">
                        <c:v>461.85714285714283</c:v>
                      </c:pt>
                      <c:pt idx="342">
                        <c:v>461.85714285714283</c:v>
                      </c:pt>
                      <c:pt idx="343">
                        <c:v>461.85714285714283</c:v>
                      </c:pt>
                      <c:pt idx="344">
                        <c:v>449</c:v>
                      </c:pt>
                      <c:pt idx="345">
                        <c:v>449</c:v>
                      </c:pt>
                      <c:pt idx="346">
                        <c:v>449</c:v>
                      </c:pt>
                      <c:pt idx="347">
                        <c:v>449</c:v>
                      </c:pt>
                      <c:pt idx="348">
                        <c:v>449</c:v>
                      </c:pt>
                      <c:pt idx="349">
                        <c:v>449</c:v>
                      </c:pt>
                      <c:pt idx="350">
                        <c:v>449</c:v>
                      </c:pt>
                      <c:pt idx="351">
                        <c:v>460.14285714285717</c:v>
                      </c:pt>
                      <c:pt idx="352">
                        <c:v>460.14285714285717</c:v>
                      </c:pt>
                      <c:pt idx="353">
                        <c:v>460.14285714285717</c:v>
                      </c:pt>
                      <c:pt idx="354">
                        <c:v>460.14285714285717</c:v>
                      </c:pt>
                      <c:pt idx="355">
                        <c:v>460.14285714285717</c:v>
                      </c:pt>
                      <c:pt idx="356">
                        <c:v>460.14285714285717</c:v>
                      </c:pt>
                      <c:pt idx="357">
                        <c:v>460.14285714285717</c:v>
                      </c:pt>
                      <c:pt idx="358">
                        <c:v>474.85714285714283</c:v>
                      </c:pt>
                      <c:pt idx="359">
                        <c:v>474.85714285714283</c:v>
                      </c:pt>
                      <c:pt idx="360">
                        <c:v>474.85714285714283</c:v>
                      </c:pt>
                      <c:pt idx="361">
                        <c:v>474.85714285714283</c:v>
                      </c:pt>
                      <c:pt idx="362">
                        <c:v>474.85714285714283</c:v>
                      </c:pt>
                      <c:pt idx="363">
                        <c:v>474.85714285714283</c:v>
                      </c:pt>
                      <c:pt idx="364">
                        <c:v>474.85714285714283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D38-40B5-B8C4-896E3267969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obvious'!$J$1</c15:sqref>
                        </c15:formulaRef>
                      </c:ext>
                    </c:extLst>
                    <c:strCache>
                      <c:ptCount val="1"/>
                      <c:pt idx="0">
                        <c:v>Total 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6"/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</a:rPr>
                            <a:t>2022</a:t>
                          </a:r>
                        </a:p>
                      </c:rich>
                    </c:tx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obvious'!$J$2:$J$366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452.14285714285717</c:v>
                      </c:pt>
                      <c:pt idx="1">
                        <c:v>452.14285714285717</c:v>
                      </c:pt>
                      <c:pt idx="2">
                        <c:v>452.14285714285717</c:v>
                      </c:pt>
                      <c:pt idx="3">
                        <c:v>452.14285714285717</c:v>
                      </c:pt>
                      <c:pt idx="4">
                        <c:v>452.14285714285717</c:v>
                      </c:pt>
                      <c:pt idx="5">
                        <c:v>452.14285714285717</c:v>
                      </c:pt>
                      <c:pt idx="6">
                        <c:v>452.14285714285717</c:v>
                      </c:pt>
                      <c:pt idx="7">
                        <c:v>475.85714285714283</c:v>
                      </c:pt>
                      <c:pt idx="8">
                        <c:v>475.85714285714283</c:v>
                      </c:pt>
                      <c:pt idx="9">
                        <c:v>475.85714285714283</c:v>
                      </c:pt>
                      <c:pt idx="10">
                        <c:v>475.85714285714283</c:v>
                      </c:pt>
                      <c:pt idx="11">
                        <c:v>475.85714285714283</c:v>
                      </c:pt>
                      <c:pt idx="12">
                        <c:v>475.85714285714283</c:v>
                      </c:pt>
                      <c:pt idx="13">
                        <c:v>475.85714285714283</c:v>
                      </c:pt>
                      <c:pt idx="14">
                        <c:v>534.14285714285711</c:v>
                      </c:pt>
                      <c:pt idx="15">
                        <c:v>534.14285714285711</c:v>
                      </c:pt>
                      <c:pt idx="16">
                        <c:v>534.14285714285711</c:v>
                      </c:pt>
                      <c:pt idx="17">
                        <c:v>534.14285714285711</c:v>
                      </c:pt>
                      <c:pt idx="18">
                        <c:v>534.14285714285711</c:v>
                      </c:pt>
                      <c:pt idx="19">
                        <c:v>534.14285714285711</c:v>
                      </c:pt>
                      <c:pt idx="20">
                        <c:v>534.14285714285711</c:v>
                      </c:pt>
                      <c:pt idx="21">
                        <c:v>555.85714285714289</c:v>
                      </c:pt>
                      <c:pt idx="22">
                        <c:v>555.85714285714289</c:v>
                      </c:pt>
                      <c:pt idx="23">
                        <c:v>555.85714285714289</c:v>
                      </c:pt>
                      <c:pt idx="24">
                        <c:v>555.85714285714289</c:v>
                      </c:pt>
                      <c:pt idx="25">
                        <c:v>555.85714285714289</c:v>
                      </c:pt>
                      <c:pt idx="26">
                        <c:v>555.85714285714289</c:v>
                      </c:pt>
                      <c:pt idx="27">
                        <c:v>555.85714285714289</c:v>
                      </c:pt>
                      <c:pt idx="28">
                        <c:v>540.85714285714289</c:v>
                      </c:pt>
                      <c:pt idx="29">
                        <c:v>540.85714285714289</c:v>
                      </c:pt>
                      <c:pt idx="30">
                        <c:v>540.85714285714289</c:v>
                      </c:pt>
                      <c:pt idx="31">
                        <c:v>540.85714285714289</c:v>
                      </c:pt>
                      <c:pt idx="32">
                        <c:v>540.85714285714289</c:v>
                      </c:pt>
                      <c:pt idx="33">
                        <c:v>540.85714285714289</c:v>
                      </c:pt>
                      <c:pt idx="34">
                        <c:v>540.85714285714289</c:v>
                      </c:pt>
                      <c:pt idx="35">
                        <c:v>534.71428571428567</c:v>
                      </c:pt>
                      <c:pt idx="36">
                        <c:v>534.71428571428567</c:v>
                      </c:pt>
                      <c:pt idx="37">
                        <c:v>534.71428571428567</c:v>
                      </c:pt>
                      <c:pt idx="38">
                        <c:v>534.71428571428567</c:v>
                      </c:pt>
                      <c:pt idx="39">
                        <c:v>534.71428571428567</c:v>
                      </c:pt>
                      <c:pt idx="40">
                        <c:v>534.71428571428567</c:v>
                      </c:pt>
                      <c:pt idx="41">
                        <c:v>534.71428571428567</c:v>
                      </c:pt>
                      <c:pt idx="42">
                        <c:v>509.42857142857144</c:v>
                      </c:pt>
                      <c:pt idx="43">
                        <c:v>509.42857142857144</c:v>
                      </c:pt>
                      <c:pt idx="44">
                        <c:v>509.42857142857144</c:v>
                      </c:pt>
                      <c:pt idx="45">
                        <c:v>509.42857142857144</c:v>
                      </c:pt>
                      <c:pt idx="46">
                        <c:v>509.42857142857144</c:v>
                      </c:pt>
                      <c:pt idx="47">
                        <c:v>509.42857142857144</c:v>
                      </c:pt>
                      <c:pt idx="48">
                        <c:v>509.42857142857144</c:v>
                      </c:pt>
                      <c:pt idx="49">
                        <c:v>487.57142857142856</c:v>
                      </c:pt>
                      <c:pt idx="50">
                        <c:v>487.57142857142856</c:v>
                      </c:pt>
                      <c:pt idx="51">
                        <c:v>487.57142857142856</c:v>
                      </c:pt>
                      <c:pt idx="52">
                        <c:v>487.57142857142856</c:v>
                      </c:pt>
                      <c:pt idx="53">
                        <c:v>487.57142857142856</c:v>
                      </c:pt>
                      <c:pt idx="54">
                        <c:v>487.57142857142856</c:v>
                      </c:pt>
                      <c:pt idx="55">
                        <c:v>487.57142857142856</c:v>
                      </c:pt>
                      <c:pt idx="56">
                        <c:v>487</c:v>
                      </c:pt>
                      <c:pt idx="57">
                        <c:v>487</c:v>
                      </c:pt>
                      <c:pt idx="58">
                        <c:v>487</c:v>
                      </c:pt>
                      <c:pt idx="59">
                        <c:v>487</c:v>
                      </c:pt>
                      <c:pt idx="60">
                        <c:v>487</c:v>
                      </c:pt>
                      <c:pt idx="61">
                        <c:v>487</c:v>
                      </c:pt>
                      <c:pt idx="62">
                        <c:v>487</c:v>
                      </c:pt>
                      <c:pt idx="63">
                        <c:v>483</c:v>
                      </c:pt>
                      <c:pt idx="64">
                        <c:v>483</c:v>
                      </c:pt>
                      <c:pt idx="65">
                        <c:v>483</c:v>
                      </c:pt>
                      <c:pt idx="66">
                        <c:v>483</c:v>
                      </c:pt>
                      <c:pt idx="67">
                        <c:v>483</c:v>
                      </c:pt>
                      <c:pt idx="68">
                        <c:v>483</c:v>
                      </c:pt>
                      <c:pt idx="69">
                        <c:v>483</c:v>
                      </c:pt>
                      <c:pt idx="70">
                        <c:v>459</c:v>
                      </c:pt>
                      <c:pt idx="71">
                        <c:v>459</c:v>
                      </c:pt>
                      <c:pt idx="72">
                        <c:v>459</c:v>
                      </c:pt>
                      <c:pt idx="73">
                        <c:v>459</c:v>
                      </c:pt>
                      <c:pt idx="74">
                        <c:v>459</c:v>
                      </c:pt>
                      <c:pt idx="75">
                        <c:v>459</c:v>
                      </c:pt>
                      <c:pt idx="76">
                        <c:v>459</c:v>
                      </c:pt>
                      <c:pt idx="77">
                        <c:v>478.42857142857144</c:v>
                      </c:pt>
                      <c:pt idx="78">
                        <c:v>478.42857142857144</c:v>
                      </c:pt>
                      <c:pt idx="79">
                        <c:v>478.42857142857144</c:v>
                      </c:pt>
                      <c:pt idx="80">
                        <c:v>478.42857142857144</c:v>
                      </c:pt>
                      <c:pt idx="81">
                        <c:v>478.42857142857144</c:v>
                      </c:pt>
                      <c:pt idx="82">
                        <c:v>478.42857142857144</c:v>
                      </c:pt>
                      <c:pt idx="83">
                        <c:v>478.42857142857144</c:v>
                      </c:pt>
                      <c:pt idx="84">
                        <c:v>477.85714285714283</c:v>
                      </c:pt>
                      <c:pt idx="85">
                        <c:v>477.85714285714283</c:v>
                      </c:pt>
                      <c:pt idx="86">
                        <c:v>477.85714285714283</c:v>
                      </c:pt>
                      <c:pt idx="87">
                        <c:v>477.85714285714283</c:v>
                      </c:pt>
                      <c:pt idx="88">
                        <c:v>477.85714285714283</c:v>
                      </c:pt>
                      <c:pt idx="89">
                        <c:v>477.85714285714283</c:v>
                      </c:pt>
                      <c:pt idx="90">
                        <c:v>477.85714285714283</c:v>
                      </c:pt>
                      <c:pt idx="91">
                        <c:v>488.14285714285717</c:v>
                      </c:pt>
                      <c:pt idx="92">
                        <c:v>488.14285714285717</c:v>
                      </c:pt>
                      <c:pt idx="93">
                        <c:v>488.14285714285717</c:v>
                      </c:pt>
                      <c:pt idx="94">
                        <c:v>488.14285714285717</c:v>
                      </c:pt>
                      <c:pt idx="95">
                        <c:v>488.14285714285717</c:v>
                      </c:pt>
                      <c:pt idx="96">
                        <c:v>488.14285714285717</c:v>
                      </c:pt>
                      <c:pt idx="97">
                        <c:v>488.14285714285717</c:v>
                      </c:pt>
                      <c:pt idx="98">
                        <c:v>492.71428571428572</c:v>
                      </c:pt>
                      <c:pt idx="99">
                        <c:v>492.71428571428572</c:v>
                      </c:pt>
                      <c:pt idx="100">
                        <c:v>492.71428571428572</c:v>
                      </c:pt>
                      <c:pt idx="101">
                        <c:v>492.71428571428572</c:v>
                      </c:pt>
                      <c:pt idx="102">
                        <c:v>492.71428571428572</c:v>
                      </c:pt>
                      <c:pt idx="103">
                        <c:v>492.71428571428572</c:v>
                      </c:pt>
                      <c:pt idx="104">
                        <c:v>492.71428571428572</c:v>
                      </c:pt>
                      <c:pt idx="105">
                        <c:v>482.57142857142856</c:v>
                      </c:pt>
                      <c:pt idx="106">
                        <c:v>482.57142857142856</c:v>
                      </c:pt>
                      <c:pt idx="107">
                        <c:v>482.57142857142856</c:v>
                      </c:pt>
                      <c:pt idx="108">
                        <c:v>482.57142857142856</c:v>
                      </c:pt>
                      <c:pt idx="109">
                        <c:v>482.57142857142856</c:v>
                      </c:pt>
                      <c:pt idx="110">
                        <c:v>482.57142857142856</c:v>
                      </c:pt>
                      <c:pt idx="111">
                        <c:v>482.57142857142856</c:v>
                      </c:pt>
                      <c:pt idx="112">
                        <c:v>497.57142857142856</c:v>
                      </c:pt>
                      <c:pt idx="113">
                        <c:v>497.57142857142856</c:v>
                      </c:pt>
                      <c:pt idx="114">
                        <c:v>497.57142857142856</c:v>
                      </c:pt>
                      <c:pt idx="115">
                        <c:v>497.57142857142856</c:v>
                      </c:pt>
                      <c:pt idx="116">
                        <c:v>497.57142857142856</c:v>
                      </c:pt>
                      <c:pt idx="117">
                        <c:v>497.57142857142856</c:v>
                      </c:pt>
                      <c:pt idx="118">
                        <c:v>497.57142857142856</c:v>
                      </c:pt>
                      <c:pt idx="119">
                        <c:v>498.71428571428572</c:v>
                      </c:pt>
                      <c:pt idx="120">
                        <c:v>498.71428571428572</c:v>
                      </c:pt>
                      <c:pt idx="121">
                        <c:v>498.71428571428572</c:v>
                      </c:pt>
                      <c:pt idx="122">
                        <c:v>498.71428571428572</c:v>
                      </c:pt>
                      <c:pt idx="123">
                        <c:v>498.71428571428572</c:v>
                      </c:pt>
                      <c:pt idx="124">
                        <c:v>498.71428571428572</c:v>
                      </c:pt>
                      <c:pt idx="125">
                        <c:v>498.71428571428572</c:v>
                      </c:pt>
                      <c:pt idx="126">
                        <c:v>525.28571428571433</c:v>
                      </c:pt>
                      <c:pt idx="127">
                        <c:v>525.28571428571433</c:v>
                      </c:pt>
                      <c:pt idx="128">
                        <c:v>525.28571428571433</c:v>
                      </c:pt>
                      <c:pt idx="129">
                        <c:v>525.28571428571433</c:v>
                      </c:pt>
                      <c:pt idx="130">
                        <c:v>525.28571428571433</c:v>
                      </c:pt>
                      <c:pt idx="131">
                        <c:v>525.28571428571433</c:v>
                      </c:pt>
                      <c:pt idx="132">
                        <c:v>525.28571428571433</c:v>
                      </c:pt>
                      <c:pt idx="133">
                        <c:v>542.42857142857144</c:v>
                      </c:pt>
                      <c:pt idx="134">
                        <c:v>542.42857142857144</c:v>
                      </c:pt>
                      <c:pt idx="135">
                        <c:v>542.42857142857144</c:v>
                      </c:pt>
                      <c:pt idx="136">
                        <c:v>542.42857142857144</c:v>
                      </c:pt>
                      <c:pt idx="137">
                        <c:v>542.42857142857144</c:v>
                      </c:pt>
                      <c:pt idx="138">
                        <c:v>542.42857142857144</c:v>
                      </c:pt>
                      <c:pt idx="139">
                        <c:v>542.42857142857144</c:v>
                      </c:pt>
                      <c:pt idx="140">
                        <c:v>522.14285714285711</c:v>
                      </c:pt>
                      <c:pt idx="141">
                        <c:v>522.14285714285711</c:v>
                      </c:pt>
                      <c:pt idx="142">
                        <c:v>522.14285714285711</c:v>
                      </c:pt>
                      <c:pt idx="143">
                        <c:v>522.14285714285711</c:v>
                      </c:pt>
                      <c:pt idx="144">
                        <c:v>522.14285714285711</c:v>
                      </c:pt>
                      <c:pt idx="145">
                        <c:v>522.14285714285711</c:v>
                      </c:pt>
                      <c:pt idx="146">
                        <c:v>522.14285714285711</c:v>
                      </c:pt>
                      <c:pt idx="147">
                        <c:v>539</c:v>
                      </c:pt>
                      <c:pt idx="148">
                        <c:v>539</c:v>
                      </c:pt>
                      <c:pt idx="149">
                        <c:v>539</c:v>
                      </c:pt>
                      <c:pt idx="150">
                        <c:v>539</c:v>
                      </c:pt>
                      <c:pt idx="151">
                        <c:v>539</c:v>
                      </c:pt>
                      <c:pt idx="152">
                        <c:v>539</c:v>
                      </c:pt>
                      <c:pt idx="153">
                        <c:v>539</c:v>
                      </c:pt>
                      <c:pt idx="154">
                        <c:v>559.28571428571433</c:v>
                      </c:pt>
                      <c:pt idx="155">
                        <c:v>559.28571428571433</c:v>
                      </c:pt>
                      <c:pt idx="156">
                        <c:v>559.28571428571433</c:v>
                      </c:pt>
                      <c:pt idx="157">
                        <c:v>559.28571428571433</c:v>
                      </c:pt>
                      <c:pt idx="158">
                        <c:v>559.28571428571433</c:v>
                      </c:pt>
                      <c:pt idx="159">
                        <c:v>559.28571428571433</c:v>
                      </c:pt>
                      <c:pt idx="160">
                        <c:v>559.28571428571433</c:v>
                      </c:pt>
                      <c:pt idx="161">
                        <c:v>576.14285714285711</c:v>
                      </c:pt>
                      <c:pt idx="162">
                        <c:v>576.14285714285711</c:v>
                      </c:pt>
                      <c:pt idx="163">
                        <c:v>576.14285714285711</c:v>
                      </c:pt>
                      <c:pt idx="164">
                        <c:v>576.14285714285711</c:v>
                      </c:pt>
                      <c:pt idx="165">
                        <c:v>576.14285714285711</c:v>
                      </c:pt>
                      <c:pt idx="166">
                        <c:v>576.14285714285711</c:v>
                      </c:pt>
                      <c:pt idx="167">
                        <c:v>576.14285714285711</c:v>
                      </c:pt>
                      <c:pt idx="168">
                        <c:v>590.42857142857144</c:v>
                      </c:pt>
                      <c:pt idx="169">
                        <c:v>590.42857142857144</c:v>
                      </c:pt>
                      <c:pt idx="170">
                        <c:v>590.42857142857144</c:v>
                      </c:pt>
                      <c:pt idx="171">
                        <c:v>590.42857142857144</c:v>
                      </c:pt>
                      <c:pt idx="172">
                        <c:v>590.42857142857144</c:v>
                      </c:pt>
                      <c:pt idx="173">
                        <c:v>590.42857142857144</c:v>
                      </c:pt>
                      <c:pt idx="174">
                        <c:v>590.42857142857144</c:v>
                      </c:pt>
                      <c:pt idx="175">
                        <c:v>571.71428571428567</c:v>
                      </c:pt>
                      <c:pt idx="176">
                        <c:v>571.71428571428567</c:v>
                      </c:pt>
                      <c:pt idx="177">
                        <c:v>571.71428571428567</c:v>
                      </c:pt>
                      <c:pt idx="178">
                        <c:v>571.71428571428567</c:v>
                      </c:pt>
                      <c:pt idx="179">
                        <c:v>571.71428571428567</c:v>
                      </c:pt>
                      <c:pt idx="180">
                        <c:v>571.71428571428567</c:v>
                      </c:pt>
                      <c:pt idx="181">
                        <c:v>571.71428571428567</c:v>
                      </c:pt>
                      <c:pt idx="182">
                        <c:v>558.71428571428567</c:v>
                      </c:pt>
                      <c:pt idx="183">
                        <c:v>558.71428571428567</c:v>
                      </c:pt>
                      <c:pt idx="184">
                        <c:v>558.71428571428567</c:v>
                      </c:pt>
                      <c:pt idx="185">
                        <c:v>558.71428571428567</c:v>
                      </c:pt>
                      <c:pt idx="186">
                        <c:v>558.71428571428567</c:v>
                      </c:pt>
                      <c:pt idx="187">
                        <c:v>558.71428571428567</c:v>
                      </c:pt>
                      <c:pt idx="188">
                        <c:v>558.71428571428567</c:v>
                      </c:pt>
                      <c:pt idx="189">
                        <c:v>586.71428571428567</c:v>
                      </c:pt>
                      <c:pt idx="190">
                        <c:v>586.71428571428567</c:v>
                      </c:pt>
                      <c:pt idx="191">
                        <c:v>586.71428571428567</c:v>
                      </c:pt>
                      <c:pt idx="192">
                        <c:v>586.71428571428567</c:v>
                      </c:pt>
                      <c:pt idx="193">
                        <c:v>586.71428571428567</c:v>
                      </c:pt>
                      <c:pt idx="194">
                        <c:v>586.71428571428567</c:v>
                      </c:pt>
                      <c:pt idx="195">
                        <c:v>586.71428571428567</c:v>
                      </c:pt>
                      <c:pt idx="196">
                        <c:v>588.57142857142856</c:v>
                      </c:pt>
                      <c:pt idx="197">
                        <c:v>588.57142857142856</c:v>
                      </c:pt>
                      <c:pt idx="198">
                        <c:v>588.57142857142856</c:v>
                      </c:pt>
                      <c:pt idx="199">
                        <c:v>588.57142857142856</c:v>
                      </c:pt>
                      <c:pt idx="200">
                        <c:v>588.57142857142856</c:v>
                      </c:pt>
                      <c:pt idx="201">
                        <c:v>588.57142857142856</c:v>
                      </c:pt>
                      <c:pt idx="202">
                        <c:v>588.57142857142856</c:v>
                      </c:pt>
                      <c:pt idx="203">
                        <c:v>592.28571428571433</c:v>
                      </c:pt>
                      <c:pt idx="204">
                        <c:v>592.28571428571433</c:v>
                      </c:pt>
                      <c:pt idx="205">
                        <c:v>592.28571428571433</c:v>
                      </c:pt>
                      <c:pt idx="206">
                        <c:v>592.28571428571433</c:v>
                      </c:pt>
                      <c:pt idx="207">
                        <c:v>592.28571428571433</c:v>
                      </c:pt>
                      <c:pt idx="208">
                        <c:v>592.28571428571433</c:v>
                      </c:pt>
                      <c:pt idx="209">
                        <c:v>592.28571428571433</c:v>
                      </c:pt>
                      <c:pt idx="210">
                        <c:v>594.42857142857144</c:v>
                      </c:pt>
                      <c:pt idx="211">
                        <c:v>594.42857142857144</c:v>
                      </c:pt>
                      <c:pt idx="212">
                        <c:v>594.42857142857144</c:v>
                      </c:pt>
                      <c:pt idx="213">
                        <c:v>594.42857142857144</c:v>
                      </c:pt>
                      <c:pt idx="214">
                        <c:v>594.42857142857144</c:v>
                      </c:pt>
                      <c:pt idx="215">
                        <c:v>594.42857142857144</c:v>
                      </c:pt>
                      <c:pt idx="216">
                        <c:v>594.42857142857144</c:v>
                      </c:pt>
                      <c:pt idx="217">
                        <c:v>600.42857142857144</c:v>
                      </c:pt>
                      <c:pt idx="218">
                        <c:v>600.42857142857144</c:v>
                      </c:pt>
                      <c:pt idx="219">
                        <c:v>600.42857142857144</c:v>
                      </c:pt>
                      <c:pt idx="220">
                        <c:v>600.42857142857144</c:v>
                      </c:pt>
                      <c:pt idx="221">
                        <c:v>600.42857142857144</c:v>
                      </c:pt>
                      <c:pt idx="222">
                        <c:v>600.42857142857144</c:v>
                      </c:pt>
                      <c:pt idx="223">
                        <c:v>600.42857142857144</c:v>
                      </c:pt>
                      <c:pt idx="224">
                        <c:v>588.14285714285711</c:v>
                      </c:pt>
                      <c:pt idx="225">
                        <c:v>588.14285714285711</c:v>
                      </c:pt>
                      <c:pt idx="226">
                        <c:v>588.14285714285711</c:v>
                      </c:pt>
                      <c:pt idx="227">
                        <c:v>588.14285714285711</c:v>
                      </c:pt>
                      <c:pt idx="228">
                        <c:v>588.14285714285711</c:v>
                      </c:pt>
                      <c:pt idx="229">
                        <c:v>588.14285714285711</c:v>
                      </c:pt>
                      <c:pt idx="230">
                        <c:v>588.14285714285711</c:v>
                      </c:pt>
                      <c:pt idx="231">
                        <c:v>560.71428571428567</c:v>
                      </c:pt>
                      <c:pt idx="232">
                        <c:v>560.71428571428567</c:v>
                      </c:pt>
                      <c:pt idx="233">
                        <c:v>560.71428571428567</c:v>
                      </c:pt>
                      <c:pt idx="234">
                        <c:v>560.71428571428567</c:v>
                      </c:pt>
                      <c:pt idx="235">
                        <c:v>560.71428571428567</c:v>
                      </c:pt>
                      <c:pt idx="236">
                        <c:v>560.71428571428567</c:v>
                      </c:pt>
                      <c:pt idx="237">
                        <c:v>560.71428571428567</c:v>
                      </c:pt>
                      <c:pt idx="238">
                        <c:v>553.57142857142856</c:v>
                      </c:pt>
                      <c:pt idx="239">
                        <c:v>553.57142857142856</c:v>
                      </c:pt>
                      <c:pt idx="240">
                        <c:v>553.57142857142856</c:v>
                      </c:pt>
                      <c:pt idx="241">
                        <c:v>553.57142857142856</c:v>
                      </c:pt>
                      <c:pt idx="242">
                        <c:v>553.57142857142856</c:v>
                      </c:pt>
                      <c:pt idx="243">
                        <c:v>553.57142857142856</c:v>
                      </c:pt>
                      <c:pt idx="244">
                        <c:v>553.57142857142856</c:v>
                      </c:pt>
                      <c:pt idx="245">
                        <c:v>531.28571428571433</c:v>
                      </c:pt>
                      <c:pt idx="246">
                        <c:v>531.28571428571433</c:v>
                      </c:pt>
                      <c:pt idx="247">
                        <c:v>531.28571428571433</c:v>
                      </c:pt>
                      <c:pt idx="248">
                        <c:v>531.28571428571433</c:v>
                      </c:pt>
                      <c:pt idx="249">
                        <c:v>531.28571428571433</c:v>
                      </c:pt>
                      <c:pt idx="250">
                        <c:v>531.28571428571433</c:v>
                      </c:pt>
                      <c:pt idx="251">
                        <c:v>531.28571428571433</c:v>
                      </c:pt>
                      <c:pt idx="252">
                        <c:v>538.42857142857144</c:v>
                      </c:pt>
                      <c:pt idx="253">
                        <c:v>538.42857142857144</c:v>
                      </c:pt>
                      <c:pt idx="254">
                        <c:v>538.42857142857144</c:v>
                      </c:pt>
                      <c:pt idx="255">
                        <c:v>538.42857142857144</c:v>
                      </c:pt>
                      <c:pt idx="256">
                        <c:v>538.42857142857144</c:v>
                      </c:pt>
                      <c:pt idx="257">
                        <c:v>538.42857142857144</c:v>
                      </c:pt>
                      <c:pt idx="258">
                        <c:v>538.42857142857144</c:v>
                      </c:pt>
                      <c:pt idx="259">
                        <c:v>526.85714285714289</c:v>
                      </c:pt>
                      <c:pt idx="260">
                        <c:v>526.85714285714289</c:v>
                      </c:pt>
                      <c:pt idx="261">
                        <c:v>526.85714285714289</c:v>
                      </c:pt>
                      <c:pt idx="262">
                        <c:v>526.85714285714289</c:v>
                      </c:pt>
                      <c:pt idx="263">
                        <c:v>526.85714285714289</c:v>
                      </c:pt>
                      <c:pt idx="264">
                        <c:v>526.85714285714289</c:v>
                      </c:pt>
                      <c:pt idx="265">
                        <c:v>526.85714285714289</c:v>
                      </c:pt>
                      <c:pt idx="266">
                        <c:v>524.28571428571433</c:v>
                      </c:pt>
                      <c:pt idx="267">
                        <c:v>524.28571428571433</c:v>
                      </c:pt>
                      <c:pt idx="268">
                        <c:v>524.28571428571433</c:v>
                      </c:pt>
                      <c:pt idx="269">
                        <c:v>524.28571428571433</c:v>
                      </c:pt>
                      <c:pt idx="270">
                        <c:v>524.28571428571433</c:v>
                      </c:pt>
                      <c:pt idx="271">
                        <c:v>524.28571428571433</c:v>
                      </c:pt>
                      <c:pt idx="272">
                        <c:v>524.28571428571433</c:v>
                      </c:pt>
                      <c:pt idx="273">
                        <c:v>486.28571428571428</c:v>
                      </c:pt>
                      <c:pt idx="274">
                        <c:v>486.28571428571428</c:v>
                      </c:pt>
                      <c:pt idx="275">
                        <c:v>486.28571428571428</c:v>
                      </c:pt>
                      <c:pt idx="276">
                        <c:v>486.28571428571428</c:v>
                      </c:pt>
                      <c:pt idx="277">
                        <c:v>486.28571428571428</c:v>
                      </c:pt>
                      <c:pt idx="278">
                        <c:v>486.28571428571428</c:v>
                      </c:pt>
                      <c:pt idx="279">
                        <c:v>486.28571428571428</c:v>
                      </c:pt>
                      <c:pt idx="280">
                        <c:v>498.57142857142856</c:v>
                      </c:pt>
                      <c:pt idx="281">
                        <c:v>498.57142857142856</c:v>
                      </c:pt>
                      <c:pt idx="282">
                        <c:v>498.57142857142856</c:v>
                      </c:pt>
                      <c:pt idx="283">
                        <c:v>498.57142857142856</c:v>
                      </c:pt>
                      <c:pt idx="284">
                        <c:v>498.57142857142856</c:v>
                      </c:pt>
                      <c:pt idx="285">
                        <c:v>498.57142857142856</c:v>
                      </c:pt>
                      <c:pt idx="286">
                        <c:v>498.57142857142856</c:v>
                      </c:pt>
                      <c:pt idx="287">
                        <c:v>492.42857142857144</c:v>
                      </c:pt>
                      <c:pt idx="288">
                        <c:v>492.42857142857144</c:v>
                      </c:pt>
                      <c:pt idx="289">
                        <c:v>492.42857142857144</c:v>
                      </c:pt>
                      <c:pt idx="290">
                        <c:v>492.42857142857144</c:v>
                      </c:pt>
                      <c:pt idx="291">
                        <c:v>492.42857142857144</c:v>
                      </c:pt>
                      <c:pt idx="292">
                        <c:v>492.42857142857144</c:v>
                      </c:pt>
                      <c:pt idx="293">
                        <c:v>492.42857142857144</c:v>
                      </c:pt>
                      <c:pt idx="294">
                        <c:v>501.42857142857144</c:v>
                      </c:pt>
                      <c:pt idx="295">
                        <c:v>501.42857142857144</c:v>
                      </c:pt>
                      <c:pt idx="296">
                        <c:v>501.42857142857144</c:v>
                      </c:pt>
                      <c:pt idx="297">
                        <c:v>501.42857142857144</c:v>
                      </c:pt>
                      <c:pt idx="298">
                        <c:v>501.42857142857144</c:v>
                      </c:pt>
                      <c:pt idx="299">
                        <c:v>501.42857142857144</c:v>
                      </c:pt>
                      <c:pt idx="300">
                        <c:v>501.42857142857144</c:v>
                      </c:pt>
                      <c:pt idx="301">
                        <c:v>470.71428571428572</c:v>
                      </c:pt>
                      <c:pt idx="302">
                        <c:v>470.71428571428572</c:v>
                      </c:pt>
                      <c:pt idx="303">
                        <c:v>470.71428571428572</c:v>
                      </c:pt>
                      <c:pt idx="304">
                        <c:v>470.71428571428572</c:v>
                      </c:pt>
                      <c:pt idx="305">
                        <c:v>470.71428571428572</c:v>
                      </c:pt>
                      <c:pt idx="306">
                        <c:v>470.71428571428572</c:v>
                      </c:pt>
                      <c:pt idx="307">
                        <c:v>470.71428571428572</c:v>
                      </c:pt>
                      <c:pt idx="308">
                        <c:v>481.71428571428572</c:v>
                      </c:pt>
                      <c:pt idx="309">
                        <c:v>481.71428571428572</c:v>
                      </c:pt>
                      <c:pt idx="310">
                        <c:v>481.71428571428572</c:v>
                      </c:pt>
                      <c:pt idx="311">
                        <c:v>481.71428571428572</c:v>
                      </c:pt>
                      <c:pt idx="312">
                        <c:v>481.71428571428572</c:v>
                      </c:pt>
                      <c:pt idx="313">
                        <c:v>481.71428571428572</c:v>
                      </c:pt>
                      <c:pt idx="314">
                        <c:v>481.71428571428572</c:v>
                      </c:pt>
                      <c:pt idx="315">
                        <c:v>496</c:v>
                      </c:pt>
                      <c:pt idx="316">
                        <c:v>496</c:v>
                      </c:pt>
                      <c:pt idx="317">
                        <c:v>496</c:v>
                      </c:pt>
                      <c:pt idx="318">
                        <c:v>496</c:v>
                      </c:pt>
                      <c:pt idx="319">
                        <c:v>496</c:v>
                      </c:pt>
                      <c:pt idx="320">
                        <c:v>496</c:v>
                      </c:pt>
                      <c:pt idx="321">
                        <c:v>496</c:v>
                      </c:pt>
                      <c:pt idx="322">
                        <c:v>488.28571428571428</c:v>
                      </c:pt>
                      <c:pt idx="323">
                        <c:v>488.28571428571428</c:v>
                      </c:pt>
                      <c:pt idx="324">
                        <c:v>488.28571428571428</c:v>
                      </c:pt>
                      <c:pt idx="325">
                        <c:v>488.28571428571428</c:v>
                      </c:pt>
                      <c:pt idx="326">
                        <c:v>488.28571428571428</c:v>
                      </c:pt>
                      <c:pt idx="327">
                        <c:v>488.28571428571428</c:v>
                      </c:pt>
                      <c:pt idx="328">
                        <c:v>488.28571428571428</c:v>
                      </c:pt>
                      <c:pt idx="329">
                        <c:v>493.42857142857144</c:v>
                      </c:pt>
                      <c:pt idx="330">
                        <c:v>493.42857142857144</c:v>
                      </c:pt>
                      <c:pt idx="331">
                        <c:v>493.42857142857144</c:v>
                      </c:pt>
                      <c:pt idx="332">
                        <c:v>493.42857142857144</c:v>
                      </c:pt>
                      <c:pt idx="333">
                        <c:v>493.42857142857144</c:v>
                      </c:pt>
                      <c:pt idx="334">
                        <c:v>493.42857142857144</c:v>
                      </c:pt>
                      <c:pt idx="335">
                        <c:v>493.42857142857144</c:v>
                      </c:pt>
                      <c:pt idx="336">
                        <c:v>484.71428571428572</c:v>
                      </c:pt>
                      <c:pt idx="337">
                        <c:v>484.71428571428572</c:v>
                      </c:pt>
                      <c:pt idx="338">
                        <c:v>484.71428571428572</c:v>
                      </c:pt>
                      <c:pt idx="339">
                        <c:v>484.71428571428572</c:v>
                      </c:pt>
                      <c:pt idx="340">
                        <c:v>484.71428571428572</c:v>
                      </c:pt>
                      <c:pt idx="341">
                        <c:v>484.71428571428572</c:v>
                      </c:pt>
                      <c:pt idx="342">
                        <c:v>484.71428571428572</c:v>
                      </c:pt>
                      <c:pt idx="343">
                        <c:v>507.14285714285717</c:v>
                      </c:pt>
                      <c:pt idx="344">
                        <c:v>507.14285714285717</c:v>
                      </c:pt>
                      <c:pt idx="345">
                        <c:v>507.14285714285717</c:v>
                      </c:pt>
                      <c:pt idx="346">
                        <c:v>507.14285714285717</c:v>
                      </c:pt>
                      <c:pt idx="347">
                        <c:v>507.14285714285717</c:v>
                      </c:pt>
                      <c:pt idx="348">
                        <c:v>507.14285714285717</c:v>
                      </c:pt>
                      <c:pt idx="349">
                        <c:v>507.14285714285717</c:v>
                      </c:pt>
                      <c:pt idx="350">
                        <c:v>495.85714285714283</c:v>
                      </c:pt>
                      <c:pt idx="351">
                        <c:v>495.85714285714283</c:v>
                      </c:pt>
                      <c:pt idx="352">
                        <c:v>495.85714285714283</c:v>
                      </c:pt>
                      <c:pt idx="353">
                        <c:v>495.85714285714283</c:v>
                      </c:pt>
                      <c:pt idx="354">
                        <c:v>495.85714285714283</c:v>
                      </c:pt>
                      <c:pt idx="355">
                        <c:v>495.85714285714283</c:v>
                      </c:pt>
                      <c:pt idx="356">
                        <c:v>495.85714285714283</c:v>
                      </c:pt>
                      <c:pt idx="357">
                        <c:v>502.28571428571428</c:v>
                      </c:pt>
                      <c:pt idx="358">
                        <c:v>502.28571428571428</c:v>
                      </c:pt>
                      <c:pt idx="359">
                        <c:v>502.28571428571428</c:v>
                      </c:pt>
                      <c:pt idx="360">
                        <c:v>502.28571428571428</c:v>
                      </c:pt>
                      <c:pt idx="361">
                        <c:v>502.28571428571428</c:v>
                      </c:pt>
                      <c:pt idx="362">
                        <c:v>502.28571428571428</c:v>
                      </c:pt>
                      <c:pt idx="363">
                        <c:v>502.28571428571428</c:v>
                      </c:pt>
                      <c:pt idx="364">
                        <c:v>480.57142857142856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D38-40B5-B8C4-896E3267969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obvious'!$K$1</c15:sqref>
                        </c15:formulaRef>
                      </c:ext>
                    </c:extLst>
                    <c:strCache>
                      <c:ptCount val="1"/>
                      <c:pt idx="0">
                        <c:v>Total 2023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80"/>
                    <c:layout>
                      <c:manualLayout>
                        <c:x val="-5.1673003802281368E-2"/>
                        <c:y val="-1.8117828246675776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>
                            <a:defRPr sz="2000" b="0" i="0" u="none" strike="noStrike" kern="1200" baseline="0">
                              <a:solidFill>
                                <a:schemeClr val="tx1">
                                  <a:lumMod val="75000"/>
                                  <a:lumOff val="2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2000" b="1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</a:rPr>
                            <a:t>2023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>
                          <a:defRPr sz="20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10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0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obvious'!$K$2:$K$366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480.57142857142856</c:v>
                      </c:pt>
                      <c:pt idx="1">
                        <c:v>480.57142857142856</c:v>
                      </c:pt>
                      <c:pt idx="2">
                        <c:v>480.57142857142856</c:v>
                      </c:pt>
                      <c:pt idx="3">
                        <c:v>480.57142857142856</c:v>
                      </c:pt>
                      <c:pt idx="4">
                        <c:v>480.57142857142856</c:v>
                      </c:pt>
                      <c:pt idx="5">
                        <c:v>480.57142857142856</c:v>
                      </c:pt>
                      <c:pt idx="6">
                        <c:v>497.57142857142856</c:v>
                      </c:pt>
                      <c:pt idx="7">
                        <c:v>497.57142857142856</c:v>
                      </c:pt>
                      <c:pt idx="8">
                        <c:v>497.57142857142856</c:v>
                      </c:pt>
                      <c:pt idx="9">
                        <c:v>497.57142857142856</c:v>
                      </c:pt>
                      <c:pt idx="10">
                        <c:v>497.57142857142856</c:v>
                      </c:pt>
                      <c:pt idx="11">
                        <c:v>497.57142857142856</c:v>
                      </c:pt>
                      <c:pt idx="12">
                        <c:v>497.57142857142856</c:v>
                      </c:pt>
                      <c:pt idx="13">
                        <c:v>468.71428571428572</c:v>
                      </c:pt>
                      <c:pt idx="14">
                        <c:v>468.71428571428572</c:v>
                      </c:pt>
                      <c:pt idx="15">
                        <c:v>468.71428571428572</c:v>
                      </c:pt>
                      <c:pt idx="16">
                        <c:v>468.71428571428572</c:v>
                      </c:pt>
                      <c:pt idx="17">
                        <c:v>468.71428571428572</c:v>
                      </c:pt>
                      <c:pt idx="18">
                        <c:v>468.71428571428572</c:v>
                      </c:pt>
                      <c:pt idx="19">
                        <c:v>468.71428571428572</c:v>
                      </c:pt>
                      <c:pt idx="20">
                        <c:v>474</c:v>
                      </c:pt>
                      <c:pt idx="21">
                        <c:v>474</c:v>
                      </c:pt>
                      <c:pt idx="22">
                        <c:v>474</c:v>
                      </c:pt>
                      <c:pt idx="23">
                        <c:v>474</c:v>
                      </c:pt>
                      <c:pt idx="24">
                        <c:v>474</c:v>
                      </c:pt>
                      <c:pt idx="25">
                        <c:v>474</c:v>
                      </c:pt>
                      <c:pt idx="26">
                        <c:v>474</c:v>
                      </c:pt>
                      <c:pt idx="27">
                        <c:v>458.28571428571428</c:v>
                      </c:pt>
                      <c:pt idx="28">
                        <c:v>458.28571428571428</c:v>
                      </c:pt>
                      <c:pt idx="29">
                        <c:v>458.28571428571428</c:v>
                      </c:pt>
                      <c:pt idx="30">
                        <c:v>458.28571428571428</c:v>
                      </c:pt>
                      <c:pt idx="31">
                        <c:v>458.28571428571428</c:v>
                      </c:pt>
                      <c:pt idx="32">
                        <c:v>458.28571428571428</c:v>
                      </c:pt>
                      <c:pt idx="33">
                        <c:v>458.28571428571428</c:v>
                      </c:pt>
                      <c:pt idx="34">
                        <c:v>479.71428571428572</c:v>
                      </c:pt>
                      <c:pt idx="35">
                        <c:v>479.71428571428572</c:v>
                      </c:pt>
                      <c:pt idx="36">
                        <c:v>479.71428571428572</c:v>
                      </c:pt>
                      <c:pt idx="37">
                        <c:v>479.71428571428572</c:v>
                      </c:pt>
                      <c:pt idx="38">
                        <c:v>479.71428571428572</c:v>
                      </c:pt>
                      <c:pt idx="39">
                        <c:v>479.71428571428572</c:v>
                      </c:pt>
                      <c:pt idx="40">
                        <c:v>479.71428571428572</c:v>
                      </c:pt>
                      <c:pt idx="41">
                        <c:v>456.28571428571428</c:v>
                      </c:pt>
                      <c:pt idx="42">
                        <c:v>456.28571428571428</c:v>
                      </c:pt>
                      <c:pt idx="43">
                        <c:v>456.28571428571428</c:v>
                      </c:pt>
                      <c:pt idx="44">
                        <c:v>456.28571428571428</c:v>
                      </c:pt>
                      <c:pt idx="45">
                        <c:v>456.28571428571428</c:v>
                      </c:pt>
                      <c:pt idx="46">
                        <c:v>456.28571428571428</c:v>
                      </c:pt>
                      <c:pt idx="47">
                        <c:v>456.28571428571428</c:v>
                      </c:pt>
                      <c:pt idx="48">
                        <c:v>469.28571428571428</c:v>
                      </c:pt>
                      <c:pt idx="49">
                        <c:v>469.28571428571428</c:v>
                      </c:pt>
                      <c:pt idx="50">
                        <c:v>469.28571428571428</c:v>
                      </c:pt>
                      <c:pt idx="51">
                        <c:v>469.28571428571428</c:v>
                      </c:pt>
                      <c:pt idx="52">
                        <c:v>469.28571428571428</c:v>
                      </c:pt>
                      <c:pt idx="53">
                        <c:v>469.28571428571428</c:v>
                      </c:pt>
                      <c:pt idx="54">
                        <c:v>469.28571428571428</c:v>
                      </c:pt>
                      <c:pt idx="55">
                        <c:v>460.57142857142856</c:v>
                      </c:pt>
                      <c:pt idx="56">
                        <c:v>460.57142857142856</c:v>
                      </c:pt>
                      <c:pt idx="57">
                        <c:v>460.57142857142856</c:v>
                      </c:pt>
                      <c:pt idx="58">
                        <c:v>460.57142857142856</c:v>
                      </c:pt>
                      <c:pt idx="59">
                        <c:v>460.57142857142856</c:v>
                      </c:pt>
                      <c:pt idx="60">
                        <c:v>460.57142857142856</c:v>
                      </c:pt>
                      <c:pt idx="61">
                        <c:v>460.57142857142856</c:v>
                      </c:pt>
                      <c:pt idx="62">
                        <c:v>469</c:v>
                      </c:pt>
                      <c:pt idx="63">
                        <c:v>469</c:v>
                      </c:pt>
                      <c:pt idx="64">
                        <c:v>469</c:v>
                      </c:pt>
                      <c:pt idx="65">
                        <c:v>469</c:v>
                      </c:pt>
                      <c:pt idx="66">
                        <c:v>469</c:v>
                      </c:pt>
                      <c:pt idx="67">
                        <c:v>469</c:v>
                      </c:pt>
                      <c:pt idx="68">
                        <c:v>469</c:v>
                      </c:pt>
                      <c:pt idx="69">
                        <c:v>478.85714285714283</c:v>
                      </c:pt>
                      <c:pt idx="70">
                        <c:v>478.85714285714283</c:v>
                      </c:pt>
                      <c:pt idx="71">
                        <c:v>478.85714285714283</c:v>
                      </c:pt>
                      <c:pt idx="72">
                        <c:v>478.85714285714283</c:v>
                      </c:pt>
                      <c:pt idx="73">
                        <c:v>478.85714285714283</c:v>
                      </c:pt>
                      <c:pt idx="74">
                        <c:v>478.85714285714283</c:v>
                      </c:pt>
                      <c:pt idx="75">
                        <c:v>478.85714285714283</c:v>
                      </c:pt>
                      <c:pt idx="76">
                        <c:v>484.14285714285717</c:v>
                      </c:pt>
                      <c:pt idx="77">
                        <c:v>484.14285714285717</c:v>
                      </c:pt>
                      <c:pt idx="78">
                        <c:v>484.14285714285717</c:v>
                      </c:pt>
                      <c:pt idx="79">
                        <c:v>484.14285714285717</c:v>
                      </c:pt>
                      <c:pt idx="80">
                        <c:v>484.14285714285717</c:v>
                      </c:pt>
                      <c:pt idx="81">
                        <c:v>484.14285714285717</c:v>
                      </c:pt>
                      <c:pt idx="82">
                        <c:v>484.14285714285717</c:v>
                      </c:pt>
                      <c:pt idx="83">
                        <c:v>472.42857142857144</c:v>
                      </c:pt>
                      <c:pt idx="84">
                        <c:v>472.42857142857144</c:v>
                      </c:pt>
                      <c:pt idx="85">
                        <c:v>472.42857142857144</c:v>
                      </c:pt>
                      <c:pt idx="86">
                        <c:v>472.42857142857144</c:v>
                      </c:pt>
                      <c:pt idx="87">
                        <c:v>472.42857142857144</c:v>
                      </c:pt>
                      <c:pt idx="88">
                        <c:v>472.42857142857144</c:v>
                      </c:pt>
                      <c:pt idx="89">
                        <c:v>472.42857142857144</c:v>
                      </c:pt>
                      <c:pt idx="90">
                        <c:v>467.71428571428572</c:v>
                      </c:pt>
                      <c:pt idx="91">
                        <c:v>467.71428571428572</c:v>
                      </c:pt>
                      <c:pt idx="92">
                        <c:v>467.71428571428572</c:v>
                      </c:pt>
                      <c:pt idx="93">
                        <c:v>467.71428571428572</c:v>
                      </c:pt>
                      <c:pt idx="94">
                        <c:v>467.71428571428572</c:v>
                      </c:pt>
                      <c:pt idx="95">
                        <c:v>467.71428571428572</c:v>
                      </c:pt>
                      <c:pt idx="96">
                        <c:v>467.71428571428572</c:v>
                      </c:pt>
                      <c:pt idx="97">
                        <c:v>464.85714285714283</c:v>
                      </c:pt>
                      <c:pt idx="98">
                        <c:v>464.85714285714283</c:v>
                      </c:pt>
                      <c:pt idx="99">
                        <c:v>464.85714285714283</c:v>
                      </c:pt>
                      <c:pt idx="100">
                        <c:v>464.85714285714283</c:v>
                      </c:pt>
                      <c:pt idx="101">
                        <c:v>464.85714285714283</c:v>
                      </c:pt>
                      <c:pt idx="102">
                        <c:v>464.85714285714283</c:v>
                      </c:pt>
                      <c:pt idx="103">
                        <c:v>464.85714285714283</c:v>
                      </c:pt>
                      <c:pt idx="104">
                        <c:v>494.28571428571428</c:v>
                      </c:pt>
                      <c:pt idx="105">
                        <c:v>494.28571428571428</c:v>
                      </c:pt>
                      <c:pt idx="106">
                        <c:v>494.28571428571428</c:v>
                      </c:pt>
                      <c:pt idx="107">
                        <c:v>494.28571428571428</c:v>
                      </c:pt>
                      <c:pt idx="108">
                        <c:v>494.28571428571428</c:v>
                      </c:pt>
                      <c:pt idx="109">
                        <c:v>494.28571428571428</c:v>
                      </c:pt>
                      <c:pt idx="110">
                        <c:v>494.28571428571428</c:v>
                      </c:pt>
                      <c:pt idx="111">
                        <c:v>501.85714285714283</c:v>
                      </c:pt>
                      <c:pt idx="112">
                        <c:v>501.85714285714283</c:v>
                      </c:pt>
                      <c:pt idx="113">
                        <c:v>501.85714285714283</c:v>
                      </c:pt>
                      <c:pt idx="114">
                        <c:v>501.85714285714283</c:v>
                      </c:pt>
                      <c:pt idx="115">
                        <c:v>501.85714285714283</c:v>
                      </c:pt>
                      <c:pt idx="116">
                        <c:v>501.85714285714283</c:v>
                      </c:pt>
                      <c:pt idx="117">
                        <c:v>501.85714285714283</c:v>
                      </c:pt>
                      <c:pt idx="118">
                        <c:v>496.71428571428572</c:v>
                      </c:pt>
                      <c:pt idx="119">
                        <c:v>496.71428571428572</c:v>
                      </c:pt>
                      <c:pt idx="120">
                        <c:v>496.71428571428572</c:v>
                      </c:pt>
                      <c:pt idx="121">
                        <c:v>496.71428571428572</c:v>
                      </c:pt>
                      <c:pt idx="122">
                        <c:v>496.71428571428572</c:v>
                      </c:pt>
                      <c:pt idx="123">
                        <c:v>496.71428571428572</c:v>
                      </c:pt>
                      <c:pt idx="124">
                        <c:v>496.71428571428572</c:v>
                      </c:pt>
                      <c:pt idx="125">
                        <c:v>500.71428571428572</c:v>
                      </c:pt>
                      <c:pt idx="126">
                        <c:v>500.71428571428572</c:v>
                      </c:pt>
                      <c:pt idx="127">
                        <c:v>500.71428571428572</c:v>
                      </c:pt>
                      <c:pt idx="128">
                        <c:v>500.71428571428572</c:v>
                      </c:pt>
                      <c:pt idx="129">
                        <c:v>500.71428571428572</c:v>
                      </c:pt>
                      <c:pt idx="130">
                        <c:v>500.71428571428572</c:v>
                      </c:pt>
                      <c:pt idx="131">
                        <c:v>500.71428571428572</c:v>
                      </c:pt>
                      <c:pt idx="132">
                        <c:v>533.28571428571433</c:v>
                      </c:pt>
                      <c:pt idx="133">
                        <c:v>533.28571428571433</c:v>
                      </c:pt>
                      <c:pt idx="134">
                        <c:v>533.28571428571433</c:v>
                      </c:pt>
                      <c:pt idx="135">
                        <c:v>533.28571428571433</c:v>
                      </c:pt>
                      <c:pt idx="136">
                        <c:v>533.28571428571433</c:v>
                      </c:pt>
                      <c:pt idx="137">
                        <c:v>533.28571428571433</c:v>
                      </c:pt>
                      <c:pt idx="138">
                        <c:v>533.28571428571433</c:v>
                      </c:pt>
                      <c:pt idx="139">
                        <c:v>538.42857142857144</c:v>
                      </c:pt>
                      <c:pt idx="140">
                        <c:v>538.42857142857144</c:v>
                      </c:pt>
                      <c:pt idx="141">
                        <c:v>538.42857142857144</c:v>
                      </c:pt>
                      <c:pt idx="142">
                        <c:v>538.42857142857144</c:v>
                      </c:pt>
                      <c:pt idx="143">
                        <c:v>538.42857142857144</c:v>
                      </c:pt>
                      <c:pt idx="144">
                        <c:v>538.42857142857144</c:v>
                      </c:pt>
                      <c:pt idx="145">
                        <c:v>538.42857142857144</c:v>
                      </c:pt>
                      <c:pt idx="146">
                        <c:v>542.28571428571433</c:v>
                      </c:pt>
                      <c:pt idx="147">
                        <c:v>542.28571428571433</c:v>
                      </c:pt>
                      <c:pt idx="148">
                        <c:v>542.28571428571433</c:v>
                      </c:pt>
                      <c:pt idx="149">
                        <c:v>542.28571428571433</c:v>
                      </c:pt>
                      <c:pt idx="150">
                        <c:v>542.28571428571433</c:v>
                      </c:pt>
                      <c:pt idx="151">
                        <c:v>542.28571428571433</c:v>
                      </c:pt>
                      <c:pt idx="152">
                        <c:v>542.28571428571433</c:v>
                      </c:pt>
                      <c:pt idx="153">
                        <c:v>553.85714285714289</c:v>
                      </c:pt>
                      <c:pt idx="154">
                        <c:v>553.85714285714289</c:v>
                      </c:pt>
                      <c:pt idx="155">
                        <c:v>553.85714285714289</c:v>
                      </c:pt>
                      <c:pt idx="156">
                        <c:v>553.85714285714289</c:v>
                      </c:pt>
                      <c:pt idx="157">
                        <c:v>553.85714285714289</c:v>
                      </c:pt>
                      <c:pt idx="158">
                        <c:v>553.85714285714289</c:v>
                      </c:pt>
                      <c:pt idx="159">
                        <c:v>553.85714285714289</c:v>
                      </c:pt>
                      <c:pt idx="160">
                        <c:v>522.28571428571433</c:v>
                      </c:pt>
                      <c:pt idx="161">
                        <c:v>522.28571428571433</c:v>
                      </c:pt>
                      <c:pt idx="162">
                        <c:v>522.28571428571433</c:v>
                      </c:pt>
                      <c:pt idx="163">
                        <c:v>522.28571428571433</c:v>
                      </c:pt>
                      <c:pt idx="164">
                        <c:v>522.28571428571433</c:v>
                      </c:pt>
                      <c:pt idx="165">
                        <c:v>522.28571428571433</c:v>
                      </c:pt>
                      <c:pt idx="166">
                        <c:v>522.28571428571433</c:v>
                      </c:pt>
                      <c:pt idx="167">
                        <c:v>510.57142857142856</c:v>
                      </c:pt>
                      <c:pt idx="168">
                        <c:v>510.57142857142856</c:v>
                      </c:pt>
                      <c:pt idx="169">
                        <c:v>510.57142857142856</c:v>
                      </c:pt>
                      <c:pt idx="170">
                        <c:v>510.57142857142856</c:v>
                      </c:pt>
                      <c:pt idx="171">
                        <c:v>510.57142857142856</c:v>
                      </c:pt>
                      <c:pt idx="172">
                        <c:v>510.57142857142856</c:v>
                      </c:pt>
                      <c:pt idx="173">
                        <c:v>510.57142857142856</c:v>
                      </c:pt>
                      <c:pt idx="174">
                        <c:v>539.71428571428567</c:v>
                      </c:pt>
                      <c:pt idx="175">
                        <c:v>539.71428571428567</c:v>
                      </c:pt>
                      <c:pt idx="176">
                        <c:v>539.71428571428567</c:v>
                      </c:pt>
                      <c:pt idx="177">
                        <c:v>539.71428571428567</c:v>
                      </c:pt>
                      <c:pt idx="178">
                        <c:v>539.71428571428567</c:v>
                      </c:pt>
                      <c:pt idx="179">
                        <c:v>539.71428571428567</c:v>
                      </c:pt>
                      <c:pt idx="180">
                        <c:v>539.71428571428567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D38-40B5-B8C4-896E3267969C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obvious'!$N$1</c15:sqref>
                        </c15:formulaRef>
                      </c:ext>
                    </c:extLst>
                    <c:strCache>
                      <c:ptCount val="1"/>
                      <c:pt idx="0">
                        <c:v>Average Post "Vaccine"
2021-2023 
(3 Years Data)</c:v>
                      </c:pt>
                    </c:strCache>
                  </c:strRef>
                </c:tx>
                <c:spPr>
                  <a:ln w="5080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55"/>
                    <c:layout>
                      <c:manualLayout>
                        <c:x val="-1.8763796909492356E-2"/>
                        <c:y val="-0.1279024006296734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  <a:t>AVERAGE</a:t>
                          </a:r>
                          <a:b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</a:br>
                          <a: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  <a:t>POST "VACCINATION"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22368105890737167"/>
                            <c:h val="0.10198740653286108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4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15875" cap="flat" cmpd="sng" algn="ctr">
                            <a:solidFill>
                              <a:schemeClr val="accent4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obvious'!$N$2:$N$366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79">
                        <c:v>467.71428571428572</c:v>
                      </c:pt>
                      <c:pt idx="80">
                        <c:v>467.71428571428572</c:v>
                      </c:pt>
                      <c:pt idx="81">
                        <c:v>467.71428571428572</c:v>
                      </c:pt>
                      <c:pt idx="82">
                        <c:v>467.71428571428572</c:v>
                      </c:pt>
                      <c:pt idx="83">
                        <c:v>463.80952380952385</c:v>
                      </c:pt>
                      <c:pt idx="84">
                        <c:v>463.61904761904754</c:v>
                      </c:pt>
                      <c:pt idx="85">
                        <c:v>461.38095238095235</c:v>
                      </c:pt>
                      <c:pt idx="86">
                        <c:v>461.38095238095235</c:v>
                      </c:pt>
                      <c:pt idx="87">
                        <c:v>461.38095238095235</c:v>
                      </c:pt>
                      <c:pt idx="88">
                        <c:v>461.38095238095235</c:v>
                      </c:pt>
                      <c:pt idx="89">
                        <c:v>461.38095238095235</c:v>
                      </c:pt>
                      <c:pt idx="90">
                        <c:v>459.8095238095238</c:v>
                      </c:pt>
                      <c:pt idx="91">
                        <c:v>463.23809523809524</c:v>
                      </c:pt>
                      <c:pt idx="92">
                        <c:v>465.95238095238096</c:v>
                      </c:pt>
                      <c:pt idx="93">
                        <c:v>465.95238095238096</c:v>
                      </c:pt>
                      <c:pt idx="94">
                        <c:v>465.95238095238096</c:v>
                      </c:pt>
                      <c:pt idx="95">
                        <c:v>465.95238095238096</c:v>
                      </c:pt>
                      <c:pt idx="96">
                        <c:v>465.95238095238096</c:v>
                      </c:pt>
                      <c:pt idx="97">
                        <c:v>465</c:v>
                      </c:pt>
                      <c:pt idx="98">
                        <c:v>466.52380952380958</c:v>
                      </c:pt>
                      <c:pt idx="99">
                        <c:v>459.85714285714289</c:v>
                      </c:pt>
                      <c:pt idx="100">
                        <c:v>459.85714285714289</c:v>
                      </c:pt>
                      <c:pt idx="101">
                        <c:v>459.85714285714289</c:v>
                      </c:pt>
                      <c:pt idx="102">
                        <c:v>459.85714285714289</c:v>
                      </c:pt>
                      <c:pt idx="103">
                        <c:v>459.85714285714289</c:v>
                      </c:pt>
                      <c:pt idx="104">
                        <c:v>469.66666666666669</c:v>
                      </c:pt>
                      <c:pt idx="105">
                        <c:v>466.28571428571428</c:v>
                      </c:pt>
                      <c:pt idx="106">
                        <c:v>480.42857142857139</c:v>
                      </c:pt>
                      <c:pt idx="107">
                        <c:v>480.42857142857139</c:v>
                      </c:pt>
                      <c:pt idx="108">
                        <c:v>480.42857142857139</c:v>
                      </c:pt>
                      <c:pt idx="109">
                        <c:v>480.42857142857139</c:v>
                      </c:pt>
                      <c:pt idx="110">
                        <c:v>480.42857142857139</c:v>
                      </c:pt>
                      <c:pt idx="111">
                        <c:v>482.95238095238096</c:v>
                      </c:pt>
                      <c:pt idx="112">
                        <c:v>487.95238095238096</c:v>
                      </c:pt>
                      <c:pt idx="113">
                        <c:v>487.52380952380958</c:v>
                      </c:pt>
                      <c:pt idx="114">
                        <c:v>487.52380952380958</c:v>
                      </c:pt>
                      <c:pt idx="115">
                        <c:v>487.52380952380958</c:v>
                      </c:pt>
                      <c:pt idx="116">
                        <c:v>487.52380952380958</c:v>
                      </c:pt>
                      <c:pt idx="117">
                        <c:v>487.52380952380958</c:v>
                      </c:pt>
                      <c:pt idx="118">
                        <c:v>485.80952380952385</c:v>
                      </c:pt>
                      <c:pt idx="119">
                        <c:v>486.1904761904762</c:v>
                      </c:pt>
                      <c:pt idx="120">
                        <c:v>487.61904761904765</c:v>
                      </c:pt>
                      <c:pt idx="121">
                        <c:v>487.61904761904765</c:v>
                      </c:pt>
                      <c:pt idx="122">
                        <c:v>487.61904761904765</c:v>
                      </c:pt>
                      <c:pt idx="123">
                        <c:v>487.61904761904765</c:v>
                      </c:pt>
                      <c:pt idx="124">
                        <c:v>487.61904761904765</c:v>
                      </c:pt>
                      <c:pt idx="125">
                        <c:v>488.95238095238096</c:v>
                      </c:pt>
                      <c:pt idx="126">
                        <c:v>497.80952380952385</c:v>
                      </c:pt>
                      <c:pt idx="127">
                        <c:v>502.09523809523813</c:v>
                      </c:pt>
                      <c:pt idx="128">
                        <c:v>502.09523809523813</c:v>
                      </c:pt>
                      <c:pt idx="129">
                        <c:v>502.09523809523813</c:v>
                      </c:pt>
                      <c:pt idx="130">
                        <c:v>502.09523809523813</c:v>
                      </c:pt>
                      <c:pt idx="131">
                        <c:v>502.09523809523813</c:v>
                      </c:pt>
                      <c:pt idx="132">
                        <c:v>512.95238095238108</c:v>
                      </c:pt>
                      <c:pt idx="133">
                        <c:v>518.66666666666663</c:v>
                      </c:pt>
                      <c:pt idx="134">
                        <c:v>518.66666666666663</c:v>
                      </c:pt>
                      <c:pt idx="135">
                        <c:v>518.66666666666663</c:v>
                      </c:pt>
                      <c:pt idx="136">
                        <c:v>518.66666666666663</c:v>
                      </c:pt>
                      <c:pt idx="137">
                        <c:v>518.66666666666663</c:v>
                      </c:pt>
                      <c:pt idx="138">
                        <c:v>518.66666666666663</c:v>
                      </c:pt>
                      <c:pt idx="139">
                        <c:v>520.38095238095241</c:v>
                      </c:pt>
                      <c:pt idx="140">
                        <c:v>513.61904761904759</c:v>
                      </c:pt>
                      <c:pt idx="141">
                        <c:v>513.42857142857144</c:v>
                      </c:pt>
                      <c:pt idx="142">
                        <c:v>513.42857142857144</c:v>
                      </c:pt>
                      <c:pt idx="143">
                        <c:v>513.42857142857144</c:v>
                      </c:pt>
                      <c:pt idx="144">
                        <c:v>513.42857142857144</c:v>
                      </c:pt>
                      <c:pt idx="145">
                        <c:v>513.42857142857144</c:v>
                      </c:pt>
                      <c:pt idx="146">
                        <c:v>514.71428571428578</c:v>
                      </c:pt>
                      <c:pt idx="147">
                        <c:v>520.33333333333337</c:v>
                      </c:pt>
                      <c:pt idx="148">
                        <c:v>527.42857142857144</c:v>
                      </c:pt>
                      <c:pt idx="149">
                        <c:v>527.42857142857144</c:v>
                      </c:pt>
                      <c:pt idx="150">
                        <c:v>527.42857142857144</c:v>
                      </c:pt>
                      <c:pt idx="151">
                        <c:v>527.42857142857144</c:v>
                      </c:pt>
                      <c:pt idx="152">
                        <c:v>527.42857142857144</c:v>
                      </c:pt>
                      <c:pt idx="153">
                        <c:v>531.28571428571433</c:v>
                      </c:pt>
                      <c:pt idx="154">
                        <c:v>538.04761904761904</c:v>
                      </c:pt>
                      <c:pt idx="155">
                        <c:v>531.57142857142856</c:v>
                      </c:pt>
                      <c:pt idx="156">
                        <c:v>531.57142857142856</c:v>
                      </c:pt>
                      <c:pt idx="157">
                        <c:v>531.57142857142856</c:v>
                      </c:pt>
                      <c:pt idx="158">
                        <c:v>531.57142857142856</c:v>
                      </c:pt>
                      <c:pt idx="159">
                        <c:v>531.57142857142856</c:v>
                      </c:pt>
                      <c:pt idx="160">
                        <c:v>521.04761904761915</c:v>
                      </c:pt>
                      <c:pt idx="161">
                        <c:v>526.66666666666663</c:v>
                      </c:pt>
                      <c:pt idx="162">
                        <c:v>535.47619047619048</c:v>
                      </c:pt>
                      <c:pt idx="163">
                        <c:v>535.47619047619048</c:v>
                      </c:pt>
                      <c:pt idx="164">
                        <c:v>535.47619047619048</c:v>
                      </c:pt>
                      <c:pt idx="165">
                        <c:v>535.47619047619048</c:v>
                      </c:pt>
                      <c:pt idx="166">
                        <c:v>535.47619047619048</c:v>
                      </c:pt>
                      <c:pt idx="167">
                        <c:v>531.57142857142856</c:v>
                      </c:pt>
                      <c:pt idx="168">
                        <c:v>536.33333333333337</c:v>
                      </c:pt>
                      <c:pt idx="169">
                        <c:v>533.04761904761915</c:v>
                      </c:pt>
                      <c:pt idx="170">
                        <c:v>533.04761904761915</c:v>
                      </c:pt>
                      <c:pt idx="171">
                        <c:v>533.04761904761915</c:v>
                      </c:pt>
                      <c:pt idx="172">
                        <c:v>533.04761904761915</c:v>
                      </c:pt>
                      <c:pt idx="173">
                        <c:v>533.04761904761915</c:v>
                      </c:pt>
                      <c:pt idx="174">
                        <c:v>542.7619047619047</c:v>
                      </c:pt>
                      <c:pt idx="175">
                        <c:v>536.52380952380952</c:v>
                      </c:pt>
                      <c:pt idx="176">
                        <c:v>534.80952380952385</c:v>
                      </c:pt>
                      <c:pt idx="177">
                        <c:v>534.80952380952385</c:v>
                      </c:pt>
                      <c:pt idx="178">
                        <c:v>534.80952380952385</c:v>
                      </c:pt>
                      <c:pt idx="179">
                        <c:v>534.80952380952385</c:v>
                      </c:pt>
                      <c:pt idx="180">
                        <c:v>534.80952380952385</c:v>
                      </c:pt>
                      <c:pt idx="181">
                        <c:v>532.35714285714289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D38-40B5-B8C4-896E3267969C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32848140714437"/>
          <c:y val="0.80290887467191596"/>
          <c:w val="0.61261972563887046"/>
          <c:h val="8.018543136653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Death Rate Trends</a:t>
            </a:r>
            <a:br>
              <a:rPr lang="en-AU"/>
            </a:br>
            <a:r>
              <a:rPr lang="en-AU"/>
              <a:t>Pre &amp; Post Covid-19 "Vaccines"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obvious'!$K$460:$K$467</c:f>
              <c:numCache>
                <c:formatCode>_-* #,##0_-;\-* #,##0_-;_-* "-"??_-;_-@_-</c:formatCode>
                <c:ptCount val="8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  <c:pt idx="6">
                  <c:v>25921089</c:v>
                </c:pt>
                <c:pt idx="7">
                  <c:v>26177413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5-4116-A3ED-B15936BC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'Charting it to make it obvious'!$L$459</c15:sqref>
                        </c15:formulaRef>
                      </c:ext>
                    </c:extLst>
                    <c:strCache>
                      <c:ptCount val="1"/>
                      <c:pt idx="0">
                        <c:v>Total Deaths
Pre Covid-19 "Vaccine" YEARS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obvious'!$L$460:$L$467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157344</c:v>
                      </c:pt>
                      <c:pt idx="1">
                        <c:v>158176</c:v>
                      </c:pt>
                      <c:pt idx="2">
                        <c:v>164418</c:v>
                      </c:pt>
                      <c:pt idx="3">
                        <c:v>159394</c:v>
                      </c:pt>
                      <c:pt idx="4">
                        <c:v>164809</c:v>
                      </c:pt>
                      <c:pt idx="5">
                        <c:v>162098</c:v>
                      </c:pt>
                      <c:pt idx="6">
                        <c:v>171219</c:v>
                      </c:pt>
                      <c:pt idx="7">
                        <c:v>190217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A25-4116-A3ED-B15936BC059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'Charting it to make it obvious'!$M$459</c:f>
              <c:strCache>
                <c:ptCount val="1"/>
                <c:pt idx="0">
                  <c:v>Death Rate -Pre "Vaccines"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obvious'!$M$460:$M$467</c:f>
              <c:numCache>
                <c:formatCode>0.000%</c:formatCode>
                <c:ptCount val="8"/>
                <c:pt idx="0">
                  <c:v>6.6054761170292351E-3</c:v>
                </c:pt>
                <c:pt idx="1">
                  <c:v>6.5373596739354651E-3</c:v>
                </c:pt>
                <c:pt idx="2">
                  <c:v>6.6862860295547845E-3</c:v>
                </c:pt>
                <c:pt idx="3">
                  <c:v>6.3810613857993217E-3</c:v>
                </c:pt>
                <c:pt idx="4">
                  <c:v>6.499502901940556E-3</c:v>
                </c:pt>
                <c:pt idx="5">
                  <c:v>6.3146741046472442E-3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5-4116-A3ED-B15936BC059F}"/>
            </c:ext>
          </c:extLst>
        </c:ser>
        <c:ser>
          <c:idx val="3"/>
          <c:order val="3"/>
          <c:tx>
            <c:strRef>
              <c:f>'Charting it to make it obvious'!$I$459</c:f>
              <c:strCache>
                <c:ptCount val="1"/>
                <c:pt idx="0">
                  <c:v>Death Rate -Post "Vaccines"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obvious'!$I$460:$I$467</c:f>
              <c:numCache>
                <c:formatCode>0.0</c:formatCode>
                <c:ptCount val="8"/>
                <c:pt idx="5" formatCode="0.000%">
                  <c:v>6.3146741046472442E-3</c:v>
                </c:pt>
                <c:pt idx="6" formatCode="0.000%">
                  <c:v>6.6053937780160389E-3</c:v>
                </c:pt>
                <c:pt idx="7" formatCode="0.000%">
                  <c:v>7.2664552452146435E-3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0-4A43-B08F-FB3FAD39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Annual Death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Death Trend with and without Population Factor</a:t>
            </a:r>
            <a:br>
              <a:rPr lang="en-AU"/>
            </a:br>
            <a:r>
              <a:rPr lang="en-AU"/>
              <a:t>Pre Covid-19 "Vaccines"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'Charting it to make it obvious'!$K$460:$K$465</c:f>
              <c:numCache>
                <c:formatCode>_-* #,##0_-;\-* #,##0_-;_-* "-"??_-;_-@_-</c:formatCode>
                <c:ptCount val="6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01D-B991-BD8AA3CCE12A}"/>
            </c:ext>
          </c:extLst>
        </c:ser>
        <c:ser>
          <c:idx val="1"/>
          <c:order val="1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F-401D-B991-BD8AA3C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</c:barChart>
      <c:lineChart>
        <c:grouping val="standard"/>
        <c:varyColors val="0"/>
        <c:ser>
          <c:idx val="4"/>
          <c:order val="3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F-401D-B991-BD8AA3CCE12A}"/>
            </c:ext>
          </c:extLst>
        </c:ser>
        <c:ser>
          <c:idx val="3"/>
          <c:order val="4"/>
          <c:tx>
            <c:strRef>
              <c:f>'Charting it to make it obvious'!$P$459</c:f>
              <c:strCache>
                <c:ptCount val="1"/>
                <c:pt idx="0">
                  <c:v>Total Deaths with Population Factor
2015-2020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obvious'!$P$460:$P$465</c:f>
              <c:numCache>
                <c:formatCode>0</c:formatCode>
                <c:ptCount val="6"/>
                <c:pt idx="0">
                  <c:v>163609.62877445883</c:v>
                </c:pt>
                <c:pt idx="1">
                  <c:v>161922.46712697711</c:v>
                </c:pt>
                <c:pt idx="2">
                  <c:v>165611.19225835617</c:v>
                </c:pt>
                <c:pt idx="3">
                  <c:v>158051.14817176777</c:v>
                </c:pt>
                <c:pt idx="4">
                  <c:v>160984.80081754655</c:v>
                </c:pt>
                <c:pt idx="5">
                  <c:v>156406.81576753195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F-401D-B991-BD8AA3C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'Charting it to make it obvious'!$M$459</c15:sqref>
                        </c15:formulaRef>
                      </c:ext>
                    </c:extLst>
                    <c:strCache>
                      <c:ptCount val="1"/>
                      <c:pt idx="0">
                        <c:v>Death Rate -Pre "Vaccines"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obvious'!$M$460:$M$465</c15:sqref>
                        </c15:formulaRef>
                      </c:ext>
                    </c:extLst>
                    <c:numCache>
                      <c:formatCode>0.000%</c:formatCode>
                      <c:ptCount val="6"/>
                      <c:pt idx="0">
                        <c:v>6.6054761170292351E-3</c:v>
                      </c:pt>
                      <c:pt idx="1">
                        <c:v>6.5373596739354651E-3</c:v>
                      </c:pt>
                      <c:pt idx="2">
                        <c:v>6.6862860295547845E-3</c:v>
                      </c:pt>
                      <c:pt idx="3">
                        <c:v>6.3810613857993217E-3</c:v>
                      </c:pt>
                      <c:pt idx="4">
                        <c:v>6.499502901940556E-3</c:v>
                      </c:pt>
                      <c:pt idx="5">
                        <c:v>6.3146741046472442E-3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6CF-401D-B991-BD8AA3CCE12A}"/>
                  </c:ext>
                </c:extLst>
              </c15:ser>
            </c15:filteredLineSeries>
          </c:ext>
        </c:extLst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Total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Death Trends with and without Population Factor</a:t>
            </a:r>
            <a:br>
              <a:rPr lang="en-AU" sz="1800" b="1"/>
            </a:br>
            <a:r>
              <a:rPr lang="en-AU" sz="1800" b="1"/>
              <a:t>Pre and Post Covid-19 "Vaccine"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obvious'!$K$460:$K$467</c:f>
              <c:numCache>
                <c:formatCode>_-* #,##0_-;\-* #,##0_-;_-* "-"??_-;_-@_-</c:formatCode>
                <c:ptCount val="8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  <c:pt idx="6">
                  <c:v>25921089</c:v>
                </c:pt>
                <c:pt idx="7">
                  <c:v>26177413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20A-A599-F246CDD1AEB8}"/>
            </c:ext>
          </c:extLst>
        </c:ser>
        <c:ser>
          <c:idx val="1"/>
          <c:order val="1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8-420A-A599-F246CDD1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</c:barChart>
      <c:lineChart>
        <c:grouping val="standard"/>
        <c:varyColors val="0"/>
        <c:ser>
          <c:idx val="4"/>
          <c:order val="3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38-420A-A599-F246CDD1AEB8}"/>
            </c:ext>
          </c:extLst>
        </c:ser>
        <c:ser>
          <c:idx val="5"/>
          <c:order val="5"/>
          <c:tx>
            <c:strRef>
              <c:f>'Charting it to make it obvious'!$E$459</c:f>
              <c:strCache>
                <c:ptCount val="1"/>
                <c:pt idx="0">
                  <c:v>Total Deaths
Covid-19 "Vaccine" YEARS</c:v>
                </c:pt>
              </c:strCache>
            </c:strRef>
          </c:tx>
          <c:spPr>
            <a:ln w="44450" cap="rnd">
              <a:solidFill>
                <a:srgbClr val="E212BF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obvious'!$E$460:$E$467</c:f>
              <c:numCache>
                <c:formatCode>0</c:formatCode>
                <c:ptCount val="8"/>
                <c:pt idx="5">
                  <c:v>162098</c:v>
                </c:pt>
                <c:pt idx="6">
                  <c:v>171219</c:v>
                </c:pt>
                <c:pt idx="7">
                  <c:v>190217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38-420A-A599-F246CDD1AEB8}"/>
            </c:ext>
          </c:extLst>
        </c:ser>
        <c:ser>
          <c:idx val="6"/>
          <c:order val="6"/>
          <c:tx>
            <c:strRef>
              <c:f>'Charting it to make it obvious'!$H$459</c:f>
              <c:strCache>
                <c:ptCount val="1"/>
                <c:pt idx="0">
                  <c:v>Total Deaths Pre Covid-19
"Vaccine" YEARS with 
Population Factor 2015-2022</c:v>
                </c:pt>
              </c:strCache>
            </c:strRef>
          </c:tx>
          <c:spPr>
            <a:ln w="508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obvious'!$H$460:$H$467</c:f>
              <c:numCache>
                <c:formatCode>0</c:formatCode>
                <c:ptCount val="8"/>
                <c:pt idx="0">
                  <c:v>165724.14791759412</c:v>
                </c:pt>
                <c:pt idx="1">
                  <c:v>164015.18110113856</c:v>
                </c:pt>
                <c:pt idx="2">
                  <c:v>167751.5799541836</c:v>
                </c:pt>
                <c:pt idx="3">
                  <c:v>160093.82855009942</c:v>
                </c:pt>
                <c:pt idx="4">
                  <c:v>163065.39623012941</c:v>
                </c:pt>
                <c:pt idx="5">
                  <c:v>158428.24450943805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38-420A-A599-F246CDD1AEB8}"/>
            </c:ext>
          </c:extLst>
        </c:ser>
        <c:ser>
          <c:idx val="7"/>
          <c:order val="7"/>
          <c:tx>
            <c:strRef>
              <c:f>'Charting it to make it obvious'!$D$459</c:f>
              <c:strCache>
                <c:ptCount val="1"/>
                <c:pt idx="0">
                  <c:v>Total Deaths Covid-19
"Vaccine" YEARS with 
Population Factor 2015-2022</c:v>
                </c:pt>
              </c:strCache>
            </c:strRef>
          </c:tx>
          <c:spPr>
            <a:ln w="508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obvious'!$D$460:$D$467</c:f>
              <c:numCache>
                <c:formatCode>0.0</c:formatCode>
                <c:ptCount val="8"/>
                <c:pt idx="5" formatCode="0">
                  <c:v>158428.24450943805</c:v>
                </c:pt>
                <c:pt idx="6" formatCode="0">
                  <c:v>165722.0821220995</c:v>
                </c:pt>
                <c:pt idx="7" formatCode="0">
                  <c:v>182307.3889844176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38-420A-A599-F246CDD1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'Charting it to make it obvious'!$M$459</c15:sqref>
                        </c15:formulaRef>
                      </c:ext>
                    </c:extLst>
                    <c:strCache>
                      <c:ptCount val="1"/>
                      <c:pt idx="0">
                        <c:v>Death Rate -Pre "Vaccines"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obvious'!$M$460:$M$465</c15:sqref>
                        </c15:formulaRef>
                      </c:ext>
                    </c:extLst>
                    <c:numCache>
                      <c:formatCode>0.000%</c:formatCode>
                      <c:ptCount val="6"/>
                      <c:pt idx="0">
                        <c:v>6.6054761170292351E-3</c:v>
                      </c:pt>
                      <c:pt idx="1">
                        <c:v>6.5373596739354651E-3</c:v>
                      </c:pt>
                      <c:pt idx="2">
                        <c:v>6.6862860295547845E-3</c:v>
                      </c:pt>
                      <c:pt idx="3">
                        <c:v>6.3810613857993217E-3</c:v>
                      </c:pt>
                      <c:pt idx="4">
                        <c:v>6.499502901940556E-3</c:v>
                      </c:pt>
                      <c:pt idx="5">
                        <c:v>6.3146741046472442E-3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F38-420A-A599-F246CDD1AEB8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obvious'!$P$459</c15:sqref>
                        </c15:formulaRef>
                      </c:ext>
                    </c:extLst>
                    <c:strCache>
                      <c:ptCount val="1"/>
                      <c:pt idx="0">
                        <c:v>Total Deaths with Population Factor
2015-2020</c:v>
                      </c:pt>
                    </c:strCache>
                  </c:strRef>
                </c:tx>
                <c:spPr>
                  <a:ln w="381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obvious'!$P$460:$P$465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163609.62877445883</c:v>
                      </c:pt>
                      <c:pt idx="1">
                        <c:v>161922.46712697711</c:v>
                      </c:pt>
                      <c:pt idx="2">
                        <c:v>165611.19225835617</c:v>
                      </c:pt>
                      <c:pt idx="3">
                        <c:v>158051.14817176777</c:v>
                      </c:pt>
                      <c:pt idx="4">
                        <c:v>160984.80081754655</c:v>
                      </c:pt>
                      <c:pt idx="5">
                        <c:v>156406.81576753195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F38-420A-A599-F246CDD1AEB8}"/>
                  </c:ext>
                </c:extLst>
              </c15:ser>
            </c15:filteredLineSeries>
          </c:ext>
        </c:extLst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  <c:min val="1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Total Australian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1.7766844335110017E-2"/>
          <c:y val="0.8675469412477288"/>
          <c:w val="0.96929457891837589"/>
          <c:h val="0.12936979121741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343</xdr:row>
      <xdr:rowOff>144780</xdr:rowOff>
    </xdr:from>
    <xdr:to>
      <xdr:col>42</xdr:col>
      <xdr:colOff>22860</xdr:colOff>
      <xdr:row>379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1740C-D47D-2DF9-CC21-25D6CDBC6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502920</xdr:colOff>
      <xdr:row>381</xdr:row>
      <xdr:rowOff>0</xdr:rowOff>
    </xdr:from>
    <xdr:to>
      <xdr:col>40</xdr:col>
      <xdr:colOff>426720</xdr:colOff>
      <xdr:row>416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FC561B-4A95-44FB-A99B-275866AA9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525780</xdr:colOff>
      <xdr:row>419</xdr:row>
      <xdr:rowOff>30480</xdr:rowOff>
    </xdr:from>
    <xdr:to>
      <xdr:col>40</xdr:col>
      <xdr:colOff>449580</xdr:colOff>
      <xdr:row>455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95ED29-6EDE-4563-87D9-E3ADA32BA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579120</xdr:colOff>
      <xdr:row>466</xdr:row>
      <xdr:rowOff>167640</xdr:rowOff>
    </xdr:from>
    <xdr:to>
      <xdr:col>40</xdr:col>
      <xdr:colOff>502920</xdr:colOff>
      <xdr:row>506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EDB2DB-453C-44C2-AB0C-01A97FF5A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304800</xdr:colOff>
      <xdr:row>469</xdr:row>
      <xdr:rowOff>102870</xdr:rowOff>
    </xdr:from>
    <xdr:to>
      <xdr:col>16</xdr:col>
      <xdr:colOff>701040</xdr:colOff>
      <xdr:row>500</xdr:row>
      <xdr:rowOff>53340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160969-C0C2-A766-F41E-2A95B9475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388620</xdr:colOff>
      <xdr:row>502</xdr:row>
      <xdr:rowOff>121920</xdr:rowOff>
    </xdr:from>
    <xdr:to>
      <xdr:col>16</xdr:col>
      <xdr:colOff>784860</xdr:colOff>
      <xdr:row>533</xdr:row>
      <xdr:rowOff>72390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F954C5-B589-4FA7-875B-740752593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390526</xdr:colOff>
      <xdr:row>536</xdr:row>
      <xdr:rowOff>28575</xdr:rowOff>
    </xdr:from>
    <xdr:to>
      <xdr:col>16</xdr:col>
      <xdr:colOff>796291</xdr:colOff>
      <xdr:row>578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DDEE3C4-8014-46E0-BA13-D3CBE7751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health/causes-death/provisional-mortality-statistics/jan-jun-2023/Allcubes.zip" TargetMode="External"/><Relationship Id="rId2" Type="http://schemas.openxmlformats.org/officeDocument/2006/relationships/hyperlink" Target="https://mortality.org/Data/STMF" TargetMode="External"/><Relationship Id="rId1" Type="http://schemas.openxmlformats.org/officeDocument/2006/relationships/hyperlink" Target="https://mortality.org/File/GetDocument/Public/STMF/Outputs/AUSstmfout.csv" TargetMode="External"/><Relationship Id="rId4" Type="http://schemas.openxmlformats.org/officeDocument/2006/relationships/hyperlink" Target="https://www.abs.gov.au/statistics/health/causes-death/provisional-mortality-statistics/jan-jun-202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pulationpyramid.net/australia/2017/" TargetMode="External"/><Relationship Id="rId13" Type="http://schemas.openxmlformats.org/officeDocument/2006/relationships/hyperlink" Target="https://www.populationpyramid.net/australia/2020/" TargetMode="External"/><Relationship Id="rId18" Type="http://schemas.openxmlformats.org/officeDocument/2006/relationships/hyperlink" Target="https://www.populationpyramid.net/australia/2018/" TargetMode="External"/><Relationship Id="rId3" Type="http://schemas.openxmlformats.org/officeDocument/2006/relationships/hyperlink" Target="https://www.populationpyramid.net/australia/2019/" TargetMode="External"/><Relationship Id="rId21" Type="http://schemas.openxmlformats.org/officeDocument/2006/relationships/hyperlink" Target="https://www.populationpyramid.net/australia/2015/" TargetMode="External"/><Relationship Id="rId7" Type="http://schemas.openxmlformats.org/officeDocument/2006/relationships/hyperlink" Target="https://www.populationpyramid.net/australia/2023/" TargetMode="External"/><Relationship Id="rId12" Type="http://schemas.openxmlformats.org/officeDocument/2006/relationships/hyperlink" Target="https://www.populationpyramid.net/australia/2019/" TargetMode="External"/><Relationship Id="rId17" Type="http://schemas.openxmlformats.org/officeDocument/2006/relationships/hyperlink" Target="https://www.populationpyramid.net/australia/2019/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www.populationpyramid.net/australia/2018/" TargetMode="External"/><Relationship Id="rId16" Type="http://schemas.openxmlformats.org/officeDocument/2006/relationships/hyperlink" Target="https://www.populationpyramid.net/australia/2020/" TargetMode="External"/><Relationship Id="rId20" Type="http://schemas.openxmlformats.org/officeDocument/2006/relationships/hyperlink" Target="https://www.populationpyramid.net/australia/2016/" TargetMode="External"/><Relationship Id="rId1" Type="http://schemas.openxmlformats.org/officeDocument/2006/relationships/hyperlink" Target="https://www.populationpyramid.net/australia/2015/" TargetMode="External"/><Relationship Id="rId6" Type="http://schemas.openxmlformats.org/officeDocument/2006/relationships/hyperlink" Target="https://www.populationpyramid.net/australia/2022/" TargetMode="External"/><Relationship Id="rId11" Type="http://schemas.openxmlformats.org/officeDocument/2006/relationships/hyperlink" Target="https://www.populationpyramid.net/australia/2018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populationpyramid.net/australia/2021/" TargetMode="External"/><Relationship Id="rId15" Type="http://schemas.openxmlformats.org/officeDocument/2006/relationships/hyperlink" Target="https://www.populationpyramid.net/australia/2016/" TargetMode="External"/><Relationship Id="rId23" Type="http://schemas.openxmlformats.org/officeDocument/2006/relationships/hyperlink" Target="https://www.populationpyramid.net/australia/2022/" TargetMode="External"/><Relationship Id="rId10" Type="http://schemas.openxmlformats.org/officeDocument/2006/relationships/hyperlink" Target="https://www.populationpyramid.net/australia/2015/" TargetMode="External"/><Relationship Id="rId19" Type="http://schemas.openxmlformats.org/officeDocument/2006/relationships/hyperlink" Target="https://www.populationpyramid.net/australia/2017/" TargetMode="External"/><Relationship Id="rId4" Type="http://schemas.openxmlformats.org/officeDocument/2006/relationships/hyperlink" Target="https://www.populationpyramid.net/australia/2020/" TargetMode="External"/><Relationship Id="rId9" Type="http://schemas.openxmlformats.org/officeDocument/2006/relationships/hyperlink" Target="https://www.populationpyramid.net/australia/2016/" TargetMode="External"/><Relationship Id="rId14" Type="http://schemas.openxmlformats.org/officeDocument/2006/relationships/hyperlink" Target="https://www.populationpyramid.net/australia/2017/" TargetMode="External"/><Relationship Id="rId22" Type="http://schemas.openxmlformats.org/officeDocument/2006/relationships/hyperlink" Target="https://www.populationpyramid.net/australia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5"/>
  <sheetViews>
    <sheetView workbookViewId="0">
      <pane xSplit="1" ySplit="1" topLeftCell="B1310" activePane="bottomRight" state="frozen"/>
      <selection pane="topRight" activeCell="B1" sqref="B1"/>
      <selection pane="bottomLeft" activeCell="A2" sqref="A2"/>
      <selection pane="bottomRight" activeCell="C1335" sqref="C1335"/>
    </sheetView>
  </sheetViews>
  <sheetFormatPr defaultRowHeight="14.4" x14ac:dyDescent="0.3"/>
  <cols>
    <col min="1" max="1" width="11.6640625" bestFit="1" customWidth="1"/>
    <col min="10" max="10" width="8.88671875" style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1:19" x14ac:dyDescent="0.3">
      <c r="A2" t="s">
        <v>13</v>
      </c>
      <c r="B2">
        <v>2015</v>
      </c>
      <c r="C2">
        <v>1</v>
      </c>
      <c r="D2" t="s">
        <v>14</v>
      </c>
      <c r="E2">
        <v>17.1668330447961</v>
      </c>
      <c r="F2">
        <v>358.83316695520398</v>
      </c>
      <c r="G2">
        <v>250</v>
      </c>
      <c r="H2">
        <v>436</v>
      </c>
      <c r="I2">
        <v>413</v>
      </c>
      <c r="J2" s="1">
        <v>1475</v>
      </c>
      <c r="K2">
        <v>3.8614060048725902E-4</v>
      </c>
      <c r="L2">
        <v>2.3730813848843999E-3</v>
      </c>
      <c r="M2">
        <v>1.3132615316346E-2</v>
      </c>
      <c r="N2">
        <v>4.5642770424498103E-2</v>
      </c>
      <c r="O2">
        <v>0.12799226086653601</v>
      </c>
      <c r="P2">
        <v>6.4839997331060098E-3</v>
      </c>
      <c r="Q2">
        <v>1</v>
      </c>
      <c r="R2">
        <v>0</v>
      </c>
      <c r="S2">
        <v>0</v>
      </c>
    </row>
    <row r="3" spans="1:19" x14ac:dyDescent="0.3">
      <c r="A3" t="s">
        <v>13</v>
      </c>
      <c r="B3">
        <v>2015</v>
      </c>
      <c r="C3">
        <v>1</v>
      </c>
      <c r="D3" t="s">
        <v>15</v>
      </c>
      <c r="E3">
        <v>13.9687277896233</v>
      </c>
      <c r="F3">
        <v>199.03127221037701</v>
      </c>
      <c r="G3">
        <v>183</v>
      </c>
      <c r="H3">
        <v>350</v>
      </c>
      <c r="I3">
        <v>704</v>
      </c>
      <c r="J3" s="1">
        <v>1450</v>
      </c>
      <c r="K3">
        <v>3.3153308213806302E-4</v>
      </c>
      <c r="L3">
        <v>1.30921169289809E-3</v>
      </c>
      <c r="M3">
        <v>9.3504680102812401E-3</v>
      </c>
      <c r="N3">
        <v>3.1184715658062499E-2</v>
      </c>
      <c r="O3">
        <v>0.12584931009599301</v>
      </c>
      <c r="P3">
        <v>6.2894134864005602E-3</v>
      </c>
      <c r="Q3">
        <v>1</v>
      </c>
      <c r="R3">
        <v>0</v>
      </c>
      <c r="S3">
        <v>0</v>
      </c>
    </row>
    <row r="4" spans="1:19" x14ac:dyDescent="0.3">
      <c r="A4" t="s">
        <v>13</v>
      </c>
      <c r="B4">
        <v>2015</v>
      </c>
      <c r="C4">
        <v>1</v>
      </c>
      <c r="D4" t="s">
        <v>16</v>
      </c>
      <c r="E4">
        <v>31.135560834419401</v>
      </c>
      <c r="F4">
        <v>557.86443916558096</v>
      </c>
      <c r="G4">
        <v>433</v>
      </c>
      <c r="H4">
        <v>786</v>
      </c>
      <c r="I4">
        <v>1117</v>
      </c>
      <c r="J4" s="1">
        <v>2925</v>
      </c>
      <c r="K4">
        <v>3.5956955498053702E-4</v>
      </c>
      <c r="L4">
        <v>1.83971870343845E-3</v>
      </c>
      <c r="M4">
        <v>1.1215354148579401E-2</v>
      </c>
      <c r="N4">
        <v>3.7832312999509003E-2</v>
      </c>
      <c r="O4">
        <v>0.12663323246140101</v>
      </c>
      <c r="P4">
        <v>6.3860559566886804E-3</v>
      </c>
      <c r="Q4">
        <v>1</v>
      </c>
      <c r="R4">
        <v>0</v>
      </c>
      <c r="S4">
        <v>0</v>
      </c>
    </row>
    <row r="5" spans="1:19" x14ac:dyDescent="0.3">
      <c r="A5" t="s">
        <v>13</v>
      </c>
      <c r="B5">
        <v>2015</v>
      </c>
      <c r="C5">
        <v>2</v>
      </c>
      <c r="D5" t="s">
        <v>14</v>
      </c>
      <c r="E5">
        <v>17.473383634881799</v>
      </c>
      <c r="F5">
        <v>334.526616365118</v>
      </c>
      <c r="G5">
        <v>255</v>
      </c>
      <c r="H5">
        <v>386</v>
      </c>
      <c r="I5">
        <v>422</v>
      </c>
      <c r="J5" s="1">
        <v>1415</v>
      </c>
      <c r="K5">
        <v>3.9303596835310199E-4</v>
      </c>
      <c r="L5">
        <v>2.2123341963635398E-3</v>
      </c>
      <c r="M5">
        <v>1.33952676226729E-2</v>
      </c>
      <c r="N5">
        <v>4.0408507761138197E-2</v>
      </c>
      <c r="O5">
        <v>0.130781438464112</v>
      </c>
      <c r="P5">
        <v>6.2202438117593302E-3</v>
      </c>
      <c r="Q5">
        <v>1</v>
      </c>
      <c r="R5">
        <v>0</v>
      </c>
      <c r="S5">
        <v>0</v>
      </c>
    </row>
    <row r="6" spans="1:19" x14ac:dyDescent="0.3">
      <c r="A6" t="s">
        <v>13</v>
      </c>
      <c r="B6">
        <v>2015</v>
      </c>
      <c r="C6">
        <v>2</v>
      </c>
      <c r="D6" t="s">
        <v>15</v>
      </c>
      <c r="E6">
        <v>11.4904051172708</v>
      </c>
      <c r="F6">
        <v>186.509594882729</v>
      </c>
      <c r="G6">
        <v>162</v>
      </c>
      <c r="H6">
        <v>322</v>
      </c>
      <c r="I6">
        <v>675</v>
      </c>
      <c r="J6" s="1">
        <v>1357</v>
      </c>
      <c r="K6">
        <v>2.7271269659743901E-4</v>
      </c>
      <c r="L6">
        <v>1.22684510703451E-3</v>
      </c>
      <c r="M6">
        <v>8.2774634845112598E-3</v>
      </c>
      <c r="N6">
        <v>2.86899384054175E-2</v>
      </c>
      <c r="O6">
        <v>0.120665176583516</v>
      </c>
      <c r="P6">
        <v>5.88602351796246E-3</v>
      </c>
      <c r="Q6">
        <v>1</v>
      </c>
      <c r="R6">
        <v>0</v>
      </c>
      <c r="S6">
        <v>0</v>
      </c>
    </row>
    <row r="7" spans="1:19" x14ac:dyDescent="0.3">
      <c r="A7" t="s">
        <v>13</v>
      </c>
      <c r="B7">
        <v>2015</v>
      </c>
      <c r="C7">
        <v>2</v>
      </c>
      <c r="D7" t="s">
        <v>16</v>
      </c>
      <c r="E7">
        <v>28.963788752152599</v>
      </c>
      <c r="F7">
        <v>521.03621124784695</v>
      </c>
      <c r="G7">
        <v>417</v>
      </c>
      <c r="H7">
        <v>708</v>
      </c>
      <c r="I7">
        <v>1097</v>
      </c>
      <c r="J7" s="1">
        <v>2772</v>
      </c>
      <c r="K7">
        <v>3.3448880807211598E-4</v>
      </c>
      <c r="L7">
        <v>1.7182670120273701E-3</v>
      </c>
      <c r="M7">
        <v>1.08009299768074E-2</v>
      </c>
      <c r="N7">
        <v>3.4077961327801998E-2</v>
      </c>
      <c r="O7">
        <v>0.124365851396739</v>
      </c>
      <c r="P7">
        <v>6.0520161066465001E-3</v>
      </c>
      <c r="Q7">
        <v>1</v>
      </c>
      <c r="R7">
        <v>0</v>
      </c>
      <c r="S7">
        <v>0</v>
      </c>
    </row>
    <row r="8" spans="1:19" x14ac:dyDescent="0.3">
      <c r="A8" t="s">
        <v>13</v>
      </c>
      <c r="B8">
        <v>2015</v>
      </c>
      <c r="C8">
        <v>3</v>
      </c>
      <c r="D8" t="s">
        <v>14</v>
      </c>
      <c r="E8">
        <v>15.787355389410701</v>
      </c>
      <c r="F8">
        <v>318.212644610589</v>
      </c>
      <c r="G8">
        <v>260</v>
      </c>
      <c r="H8">
        <v>387</v>
      </c>
      <c r="I8">
        <v>458</v>
      </c>
      <c r="J8" s="1">
        <v>1439</v>
      </c>
      <c r="K8">
        <v>3.5511144509096102E-4</v>
      </c>
      <c r="L8">
        <v>2.10444455223532E-3</v>
      </c>
      <c r="M8">
        <v>1.36579199289998E-2</v>
      </c>
      <c r="N8">
        <v>4.0513193014405403E-2</v>
      </c>
      <c r="O8">
        <v>0.141938148854415</v>
      </c>
      <c r="P8">
        <v>6.3257461802979998E-3</v>
      </c>
      <c r="Q8">
        <v>1</v>
      </c>
      <c r="R8">
        <v>0</v>
      </c>
      <c r="S8">
        <v>0</v>
      </c>
    </row>
    <row r="9" spans="1:19" x14ac:dyDescent="0.3">
      <c r="A9" t="s">
        <v>13</v>
      </c>
      <c r="B9">
        <v>2015</v>
      </c>
      <c r="C9">
        <v>3</v>
      </c>
      <c r="D9" t="s">
        <v>15</v>
      </c>
      <c r="E9">
        <v>11.7157071783937</v>
      </c>
      <c r="F9">
        <v>185.28429282160599</v>
      </c>
      <c r="G9">
        <v>178</v>
      </c>
      <c r="H9">
        <v>314</v>
      </c>
      <c r="I9">
        <v>642</v>
      </c>
      <c r="J9" s="1">
        <v>1331</v>
      </c>
      <c r="K9">
        <v>2.7806000437385903E-4</v>
      </c>
      <c r="L9">
        <v>1.21878516867438E-3</v>
      </c>
      <c r="M9">
        <v>9.0949907422407696E-3</v>
      </c>
      <c r="N9">
        <v>2.7977144904661799E-2</v>
      </c>
      <c r="O9">
        <v>0.11476599017276699</v>
      </c>
      <c r="P9">
        <v>5.7732478278614803E-3</v>
      </c>
      <c r="Q9">
        <v>1</v>
      </c>
      <c r="R9">
        <v>0</v>
      </c>
      <c r="S9">
        <v>0</v>
      </c>
    </row>
    <row r="10" spans="1:19" x14ac:dyDescent="0.3">
      <c r="A10" t="s">
        <v>13</v>
      </c>
      <c r="B10">
        <v>2015</v>
      </c>
      <c r="C10">
        <v>3</v>
      </c>
      <c r="D10" t="s">
        <v>16</v>
      </c>
      <c r="E10">
        <v>27.503062567804399</v>
      </c>
      <c r="F10">
        <v>503.49693743219501</v>
      </c>
      <c r="G10">
        <v>438</v>
      </c>
      <c r="H10">
        <v>701</v>
      </c>
      <c r="I10">
        <v>1100</v>
      </c>
      <c r="J10" s="1">
        <v>2770</v>
      </c>
      <c r="K10">
        <v>3.1761958683509598E-4</v>
      </c>
      <c r="L10">
        <v>1.66042620372698E-3</v>
      </c>
      <c r="M10">
        <v>1.13448617022581E-2</v>
      </c>
      <c r="N10">
        <v>3.3741032331623198E-2</v>
      </c>
      <c r="O10">
        <v>0.124705958556438</v>
      </c>
      <c r="P10">
        <v>6.0476495726590196E-3</v>
      </c>
      <c r="Q10">
        <v>1</v>
      </c>
      <c r="R10">
        <v>0</v>
      </c>
      <c r="S10">
        <v>0</v>
      </c>
    </row>
    <row r="11" spans="1:19" x14ac:dyDescent="0.3">
      <c r="A11" t="s">
        <v>13</v>
      </c>
      <c r="B11">
        <v>2015</v>
      </c>
      <c r="C11">
        <v>4</v>
      </c>
      <c r="D11" t="s">
        <v>14</v>
      </c>
      <c r="E11">
        <v>13.181675373682699</v>
      </c>
      <c r="F11">
        <v>304.81832462631701</v>
      </c>
      <c r="G11">
        <v>261</v>
      </c>
      <c r="H11">
        <v>403</v>
      </c>
      <c r="I11">
        <v>407</v>
      </c>
      <c r="J11" s="1">
        <v>1389</v>
      </c>
      <c r="K11">
        <v>2.9650081823128801E-4</v>
      </c>
      <c r="L11">
        <v>2.0158635225396098E-3</v>
      </c>
      <c r="M11">
        <v>1.3710450390265199E-2</v>
      </c>
      <c r="N11">
        <v>4.2188157066680498E-2</v>
      </c>
      <c r="O11">
        <v>0.126132809134819</v>
      </c>
      <c r="P11">
        <v>6.1059495791757597E-3</v>
      </c>
      <c r="Q11">
        <v>1</v>
      </c>
      <c r="R11">
        <v>0</v>
      </c>
      <c r="S11">
        <v>0</v>
      </c>
    </row>
    <row r="12" spans="1:19" x14ac:dyDescent="0.3">
      <c r="A12" t="s">
        <v>13</v>
      </c>
      <c r="B12">
        <v>2015</v>
      </c>
      <c r="C12">
        <v>4</v>
      </c>
      <c r="D12" t="s">
        <v>15</v>
      </c>
      <c r="E12">
        <v>14.644633972992199</v>
      </c>
      <c r="F12">
        <v>191.35536602700799</v>
      </c>
      <c r="G12">
        <v>172</v>
      </c>
      <c r="H12">
        <v>324</v>
      </c>
      <c r="I12">
        <v>677</v>
      </c>
      <c r="J12" s="1">
        <v>1379</v>
      </c>
      <c r="K12">
        <v>3.47575005467324E-4</v>
      </c>
      <c r="L12">
        <v>1.2587201996907701E-3</v>
      </c>
      <c r="M12">
        <v>8.7884180205922008E-3</v>
      </c>
      <c r="N12">
        <v>2.8868136780606402E-2</v>
      </c>
      <c r="O12">
        <v>0.121022703032653</v>
      </c>
      <c r="P12">
        <v>5.9814491018940503E-3</v>
      </c>
      <c r="Q12">
        <v>1</v>
      </c>
      <c r="R12">
        <v>0</v>
      </c>
      <c r="S12">
        <v>0</v>
      </c>
    </row>
    <row r="13" spans="1:19" x14ac:dyDescent="0.3">
      <c r="A13" t="s">
        <v>13</v>
      </c>
      <c r="B13">
        <v>2015</v>
      </c>
      <c r="C13">
        <v>4</v>
      </c>
      <c r="D13" t="s">
        <v>16</v>
      </c>
      <c r="E13">
        <v>27.826309346674901</v>
      </c>
      <c r="F13">
        <v>496.17369065332502</v>
      </c>
      <c r="G13">
        <v>433</v>
      </c>
      <c r="H13">
        <v>727</v>
      </c>
      <c r="I13">
        <v>1084</v>
      </c>
      <c r="J13" s="1">
        <v>2768</v>
      </c>
      <c r="K13">
        <v>3.2135260777040102E-4</v>
      </c>
      <c r="L13">
        <v>1.63627568771787E-3</v>
      </c>
      <c r="M13">
        <v>1.1215354148579401E-2</v>
      </c>
      <c r="N13">
        <v>3.4992482888858797E-2</v>
      </c>
      <c r="O13">
        <v>0.122892053704708</v>
      </c>
      <c r="P13">
        <v>6.0432830386715399E-3</v>
      </c>
      <c r="Q13">
        <v>1</v>
      </c>
      <c r="R13">
        <v>0</v>
      </c>
      <c r="S13">
        <v>0</v>
      </c>
    </row>
    <row r="14" spans="1:19" x14ac:dyDescent="0.3">
      <c r="A14" t="s">
        <v>13</v>
      </c>
      <c r="B14">
        <v>2015</v>
      </c>
      <c r="C14">
        <v>5</v>
      </c>
      <c r="D14" t="s">
        <v>14</v>
      </c>
      <c r="E14">
        <v>15.1742542092394</v>
      </c>
      <c r="F14">
        <v>337.825745790761</v>
      </c>
      <c r="G14">
        <v>247</v>
      </c>
      <c r="H14">
        <v>351</v>
      </c>
      <c r="I14">
        <v>418</v>
      </c>
      <c r="J14" s="1">
        <v>1369</v>
      </c>
      <c r="K14">
        <v>3.4132070935927303E-4</v>
      </c>
      <c r="L14">
        <v>2.2341524209517202E-3</v>
      </c>
      <c r="M14">
        <v>1.29750239325498E-2</v>
      </c>
      <c r="N14">
        <v>3.6744523896786299E-2</v>
      </c>
      <c r="O14">
        <v>0.1295418039763</v>
      </c>
      <c r="P14">
        <v>6.0180309387268703E-3</v>
      </c>
      <c r="Q14">
        <v>1</v>
      </c>
      <c r="R14">
        <v>0</v>
      </c>
      <c r="S14">
        <v>0</v>
      </c>
    </row>
    <row r="15" spans="1:19" x14ac:dyDescent="0.3">
      <c r="A15" t="s">
        <v>13</v>
      </c>
      <c r="B15">
        <v>2015</v>
      </c>
      <c r="C15">
        <v>5</v>
      </c>
      <c r="D15" t="s">
        <v>15</v>
      </c>
      <c r="E15">
        <v>10.8144989339019</v>
      </c>
      <c r="F15">
        <v>168.185501066098</v>
      </c>
      <c r="G15">
        <v>160</v>
      </c>
      <c r="H15">
        <v>314</v>
      </c>
      <c r="I15">
        <v>658</v>
      </c>
      <c r="J15" s="1">
        <v>1311</v>
      </c>
      <c r="K15">
        <v>2.56670773268177E-4</v>
      </c>
      <c r="L15">
        <v>1.10631069241681E-3</v>
      </c>
      <c r="M15">
        <v>8.1752725772950702E-3</v>
      </c>
      <c r="N15">
        <v>2.7977144904661799E-2</v>
      </c>
      <c r="O15">
        <v>0.117626201765858</v>
      </c>
      <c r="P15">
        <v>5.68649729701458E-3</v>
      </c>
      <c r="Q15">
        <v>1</v>
      </c>
      <c r="R15">
        <v>0</v>
      </c>
      <c r="S15">
        <v>0</v>
      </c>
    </row>
    <row r="16" spans="1:19" x14ac:dyDescent="0.3">
      <c r="A16" t="s">
        <v>13</v>
      </c>
      <c r="B16">
        <v>2015</v>
      </c>
      <c r="C16">
        <v>5</v>
      </c>
      <c r="D16" t="s">
        <v>16</v>
      </c>
      <c r="E16">
        <v>25.988753143141299</v>
      </c>
      <c r="F16">
        <v>506.01124685685897</v>
      </c>
      <c r="G16">
        <v>407</v>
      </c>
      <c r="H16">
        <v>665</v>
      </c>
      <c r="I16">
        <v>1076</v>
      </c>
      <c r="J16" s="1">
        <v>2680</v>
      </c>
      <c r="K16">
        <v>3.0013155863401099E-4</v>
      </c>
      <c r="L16">
        <v>1.66871786340277E-3</v>
      </c>
      <c r="M16">
        <v>1.05419148694499E-2</v>
      </c>
      <c r="N16">
        <v>3.2008254636989197E-2</v>
      </c>
      <c r="O16">
        <v>0.121985101278843</v>
      </c>
      <c r="P16">
        <v>5.8511555432224499E-3</v>
      </c>
      <c r="Q16">
        <v>1</v>
      </c>
      <c r="R16">
        <v>0</v>
      </c>
      <c r="S16">
        <v>0</v>
      </c>
    </row>
    <row r="17" spans="1:19" x14ac:dyDescent="0.3">
      <c r="A17" t="s">
        <v>13</v>
      </c>
      <c r="B17">
        <v>2015</v>
      </c>
      <c r="C17">
        <v>6</v>
      </c>
      <c r="D17" t="s">
        <v>14</v>
      </c>
      <c r="E17">
        <v>15.020978914196601</v>
      </c>
      <c r="F17">
        <v>324.97902108580303</v>
      </c>
      <c r="G17">
        <v>275</v>
      </c>
      <c r="H17">
        <v>393</v>
      </c>
      <c r="I17">
        <v>430</v>
      </c>
      <c r="J17" s="1">
        <v>1438</v>
      </c>
      <c r="K17">
        <v>3.37873025426351E-4</v>
      </c>
      <c r="L17">
        <v>2.1491928183799999E-3</v>
      </c>
      <c r="M17">
        <v>1.4445876847980601E-2</v>
      </c>
      <c r="N17">
        <v>4.1141304534008598E-2</v>
      </c>
      <c r="O17">
        <v>0.133260707439735</v>
      </c>
      <c r="P17">
        <v>6.3213502482755597E-3</v>
      </c>
      <c r="Q17">
        <v>1</v>
      </c>
      <c r="R17">
        <v>0</v>
      </c>
      <c r="S17">
        <v>0</v>
      </c>
    </row>
    <row r="18" spans="1:19" x14ac:dyDescent="0.3">
      <c r="A18" t="s">
        <v>13</v>
      </c>
      <c r="B18">
        <v>2015</v>
      </c>
      <c r="C18">
        <v>6</v>
      </c>
      <c r="D18" t="s">
        <v>15</v>
      </c>
      <c r="E18">
        <v>13.518123667377401</v>
      </c>
      <c r="F18">
        <v>195.48187633262299</v>
      </c>
      <c r="G18">
        <v>190</v>
      </c>
      <c r="H18">
        <v>335</v>
      </c>
      <c r="I18">
        <v>706</v>
      </c>
      <c r="J18" s="1">
        <v>1440</v>
      </c>
      <c r="K18">
        <v>3.20838466585222E-4</v>
      </c>
      <c r="L18">
        <v>1.28586405242796E-3</v>
      </c>
      <c r="M18">
        <v>9.7081361855379002E-3</v>
      </c>
      <c r="N18">
        <v>2.9848227844145502E-2</v>
      </c>
      <c r="O18">
        <v>0.12620683654513001</v>
      </c>
      <c r="P18">
        <v>6.2460382209771096E-3</v>
      </c>
      <c r="Q18">
        <v>1</v>
      </c>
      <c r="R18">
        <v>0</v>
      </c>
      <c r="S18">
        <v>0</v>
      </c>
    </row>
    <row r="19" spans="1:19" x14ac:dyDescent="0.3">
      <c r="A19" t="s">
        <v>13</v>
      </c>
      <c r="B19">
        <v>2015</v>
      </c>
      <c r="C19">
        <v>6</v>
      </c>
      <c r="D19" t="s">
        <v>16</v>
      </c>
      <c r="E19">
        <v>28.539102581573999</v>
      </c>
      <c r="F19">
        <v>520.46089741842604</v>
      </c>
      <c r="G19">
        <v>465</v>
      </c>
      <c r="H19">
        <v>728</v>
      </c>
      <c r="I19">
        <v>1136</v>
      </c>
      <c r="J19" s="1">
        <v>2878</v>
      </c>
      <c r="K19">
        <v>3.2958431259270498E-4</v>
      </c>
      <c r="L19">
        <v>1.71636974893257E-3</v>
      </c>
      <c r="M19">
        <v>1.2044202492123301E-2</v>
      </c>
      <c r="N19">
        <v>3.5040615602598697E-2</v>
      </c>
      <c r="O19">
        <v>0.12878724447283099</v>
      </c>
      <c r="P19">
        <v>6.2834424079829098E-3</v>
      </c>
      <c r="Q19">
        <v>1</v>
      </c>
      <c r="R19">
        <v>0</v>
      </c>
      <c r="S19">
        <v>0</v>
      </c>
    </row>
    <row r="20" spans="1:19" x14ac:dyDescent="0.3">
      <c r="A20" t="s">
        <v>13</v>
      </c>
      <c r="B20">
        <v>2015</v>
      </c>
      <c r="C20">
        <v>7</v>
      </c>
      <c r="D20" t="s">
        <v>14</v>
      </c>
      <c r="E20">
        <v>14.714428324110999</v>
      </c>
      <c r="F20">
        <v>327.285571675889</v>
      </c>
      <c r="G20">
        <v>273</v>
      </c>
      <c r="H20">
        <v>398</v>
      </c>
      <c r="I20">
        <v>425</v>
      </c>
      <c r="J20" s="1">
        <v>1438</v>
      </c>
      <c r="K20">
        <v>3.3097765756050701E-4</v>
      </c>
      <c r="L20">
        <v>2.1644467936885502E-3</v>
      </c>
      <c r="M20">
        <v>1.43408159254498E-2</v>
      </c>
      <c r="N20">
        <v>4.16647308003446E-2</v>
      </c>
      <c r="O20">
        <v>0.13171116432997099</v>
      </c>
      <c r="P20">
        <v>6.3213502482755597E-3</v>
      </c>
      <c r="Q20">
        <v>1</v>
      </c>
      <c r="R20">
        <v>0</v>
      </c>
      <c r="S20">
        <v>0</v>
      </c>
    </row>
    <row r="21" spans="1:19" x14ac:dyDescent="0.3">
      <c r="A21" t="s">
        <v>13</v>
      </c>
      <c r="B21">
        <v>2015</v>
      </c>
      <c r="C21">
        <v>7</v>
      </c>
      <c r="D21" t="s">
        <v>15</v>
      </c>
      <c r="E21">
        <v>14.644633972992199</v>
      </c>
      <c r="F21">
        <v>197.35536602700799</v>
      </c>
      <c r="G21">
        <v>173</v>
      </c>
      <c r="H21">
        <v>305</v>
      </c>
      <c r="I21">
        <v>621</v>
      </c>
      <c r="J21" s="1">
        <v>1311</v>
      </c>
      <c r="K21">
        <v>3.47575005467324E-4</v>
      </c>
      <c r="L21">
        <v>1.29818771688116E-3</v>
      </c>
      <c r="M21">
        <v>8.8395134742003008E-3</v>
      </c>
      <c r="N21">
        <v>2.7175252216311601E-2</v>
      </c>
      <c r="O21">
        <v>0.11101196245683501</v>
      </c>
      <c r="P21">
        <v>5.68649729701458E-3</v>
      </c>
      <c r="Q21">
        <v>1</v>
      </c>
      <c r="R21">
        <v>0</v>
      </c>
      <c r="S21">
        <v>0</v>
      </c>
    </row>
    <row r="22" spans="1:19" x14ac:dyDescent="0.3">
      <c r="A22" t="s">
        <v>13</v>
      </c>
      <c r="B22">
        <v>2015</v>
      </c>
      <c r="C22">
        <v>7</v>
      </c>
      <c r="D22" t="s">
        <v>16</v>
      </c>
      <c r="E22">
        <v>29.3590622971032</v>
      </c>
      <c r="F22">
        <v>524.64093770289696</v>
      </c>
      <c r="G22">
        <v>446</v>
      </c>
      <c r="H22">
        <v>703</v>
      </c>
      <c r="I22">
        <v>1046</v>
      </c>
      <c r="J22" s="1">
        <v>2749</v>
      </c>
      <c r="K22">
        <v>3.3905363134314402E-4</v>
      </c>
      <c r="L22">
        <v>1.73015463599935E-3</v>
      </c>
      <c r="M22">
        <v>1.15520737881441E-2</v>
      </c>
      <c r="N22">
        <v>3.3837297759102797E-2</v>
      </c>
      <c r="O22">
        <v>0.11858402968185</v>
      </c>
      <c r="P22">
        <v>6.00180096579049E-3</v>
      </c>
      <c r="Q22">
        <v>1</v>
      </c>
      <c r="R22">
        <v>0</v>
      </c>
      <c r="S22">
        <v>0</v>
      </c>
    </row>
    <row r="23" spans="1:19" x14ac:dyDescent="0.3">
      <c r="A23" t="s">
        <v>13</v>
      </c>
      <c r="B23">
        <v>2015</v>
      </c>
      <c r="C23">
        <v>8</v>
      </c>
      <c r="D23" t="s">
        <v>14</v>
      </c>
      <c r="E23">
        <v>18.393035405138701</v>
      </c>
      <c r="F23">
        <v>339.60696459486098</v>
      </c>
      <c r="G23">
        <v>278</v>
      </c>
      <c r="H23">
        <v>402</v>
      </c>
      <c r="I23">
        <v>426</v>
      </c>
      <c r="J23" s="1">
        <v>1464</v>
      </c>
      <c r="K23">
        <v>4.1372207195063398E-4</v>
      </c>
      <c r="L23">
        <v>2.2459322049173001E-3</v>
      </c>
      <c r="M23">
        <v>1.46034682317767E-2</v>
      </c>
      <c r="N23">
        <v>4.2083471813413299E-2</v>
      </c>
      <c r="O23">
        <v>0.132021072951923</v>
      </c>
      <c r="P23">
        <v>6.4356444808591198E-3</v>
      </c>
      <c r="Q23">
        <v>1</v>
      </c>
      <c r="R23">
        <v>0</v>
      </c>
      <c r="S23">
        <v>0</v>
      </c>
    </row>
    <row r="24" spans="1:19" x14ac:dyDescent="0.3">
      <c r="A24" t="s">
        <v>13</v>
      </c>
      <c r="B24">
        <v>2015</v>
      </c>
      <c r="C24">
        <v>8</v>
      </c>
      <c r="D24" t="s">
        <v>15</v>
      </c>
      <c r="E24">
        <v>12.842217484008501</v>
      </c>
      <c r="F24">
        <v>191.15778251599099</v>
      </c>
      <c r="G24">
        <v>140</v>
      </c>
      <c r="H24">
        <v>304</v>
      </c>
      <c r="I24">
        <v>628</v>
      </c>
      <c r="J24" s="1">
        <v>1276</v>
      </c>
      <c r="K24">
        <v>3.0479654325596102E-4</v>
      </c>
      <c r="L24">
        <v>1.2574205112545001E-3</v>
      </c>
      <c r="M24">
        <v>7.1533635051331899E-3</v>
      </c>
      <c r="N24">
        <v>2.70861530287171E-2</v>
      </c>
      <c r="O24">
        <v>0.112263305028812</v>
      </c>
      <c r="P24">
        <v>5.5346838680324899E-3</v>
      </c>
      <c r="Q24">
        <v>1</v>
      </c>
      <c r="R24">
        <v>0</v>
      </c>
      <c r="S24">
        <v>0</v>
      </c>
    </row>
    <row r="25" spans="1:19" x14ac:dyDescent="0.3">
      <c r="A25" t="s">
        <v>13</v>
      </c>
      <c r="B25">
        <v>2015</v>
      </c>
      <c r="C25">
        <v>8</v>
      </c>
      <c r="D25" t="s">
        <v>16</v>
      </c>
      <c r="E25">
        <v>31.235252889147201</v>
      </c>
      <c r="F25">
        <v>530.764747110852</v>
      </c>
      <c r="G25">
        <v>418</v>
      </c>
      <c r="H25">
        <v>706</v>
      </c>
      <c r="I25">
        <v>1054</v>
      </c>
      <c r="J25" s="1">
        <v>2740</v>
      </c>
      <c r="K25">
        <v>3.6072085037374302E-4</v>
      </c>
      <c r="L25">
        <v>1.7503496617316901E-3</v>
      </c>
      <c r="M25">
        <v>1.08268314875431E-2</v>
      </c>
      <c r="N25">
        <v>3.3981695900322302E-2</v>
      </c>
      <c r="O25">
        <v>0.119490982107715</v>
      </c>
      <c r="P25">
        <v>5.9821515628468297E-3</v>
      </c>
      <c r="Q25">
        <v>1</v>
      </c>
      <c r="R25">
        <v>0</v>
      </c>
      <c r="S25">
        <v>0</v>
      </c>
    </row>
    <row r="26" spans="1:19" x14ac:dyDescent="0.3">
      <c r="A26" t="s">
        <v>13</v>
      </c>
      <c r="B26">
        <v>2015</v>
      </c>
      <c r="C26">
        <v>9</v>
      </c>
      <c r="D26" t="s">
        <v>14</v>
      </c>
      <c r="E26">
        <v>16.8602824547105</v>
      </c>
      <c r="F26">
        <v>339.13971754528899</v>
      </c>
      <c r="G26">
        <v>268</v>
      </c>
      <c r="H26">
        <v>419</v>
      </c>
      <c r="I26">
        <v>425</v>
      </c>
      <c r="J26" s="1">
        <v>1468</v>
      </c>
      <c r="K26">
        <v>3.7924523262141497E-4</v>
      </c>
      <c r="L26">
        <v>2.2428421469806599E-3</v>
      </c>
      <c r="M26">
        <v>1.40781636191229E-2</v>
      </c>
      <c r="N26">
        <v>4.3863121118955697E-2</v>
      </c>
      <c r="O26">
        <v>0.13171116432997099</v>
      </c>
      <c r="P26">
        <v>6.4532282089488999E-3</v>
      </c>
      <c r="Q26">
        <v>1</v>
      </c>
      <c r="R26">
        <v>0</v>
      </c>
      <c r="S26">
        <v>0</v>
      </c>
    </row>
    <row r="27" spans="1:19" x14ac:dyDescent="0.3">
      <c r="A27" t="s">
        <v>13</v>
      </c>
      <c r="B27">
        <v>2015</v>
      </c>
      <c r="C27">
        <v>9</v>
      </c>
      <c r="D27" t="s">
        <v>15</v>
      </c>
      <c r="E27">
        <v>11.039800995024899</v>
      </c>
      <c r="F27">
        <v>171.96019900497501</v>
      </c>
      <c r="G27">
        <v>158</v>
      </c>
      <c r="H27">
        <v>334</v>
      </c>
      <c r="I27">
        <v>645</v>
      </c>
      <c r="J27" s="1">
        <v>1320</v>
      </c>
      <c r="K27">
        <v>2.6201808104459799E-4</v>
      </c>
      <c r="L27">
        <v>1.1311403517153299E-3</v>
      </c>
      <c r="M27">
        <v>8.0730816700788806E-3</v>
      </c>
      <c r="N27">
        <v>2.9759128656551101E-2</v>
      </c>
      <c r="O27">
        <v>0.115302279846471</v>
      </c>
      <c r="P27">
        <v>5.72553503589568E-3</v>
      </c>
      <c r="Q27">
        <v>1</v>
      </c>
      <c r="R27">
        <v>0</v>
      </c>
      <c r="S27">
        <v>0</v>
      </c>
    </row>
    <row r="28" spans="1:19" x14ac:dyDescent="0.3">
      <c r="A28" t="s">
        <v>13</v>
      </c>
      <c r="B28">
        <v>2015</v>
      </c>
      <c r="C28">
        <v>9</v>
      </c>
      <c r="D28" t="s">
        <v>16</v>
      </c>
      <c r="E28">
        <v>27.900083449735401</v>
      </c>
      <c r="F28">
        <v>511.09991655026403</v>
      </c>
      <c r="G28">
        <v>426</v>
      </c>
      <c r="H28">
        <v>753</v>
      </c>
      <c r="I28">
        <v>1070</v>
      </c>
      <c r="J28" s="1">
        <v>2788</v>
      </c>
      <c r="K28">
        <v>3.2220458925702401E-4</v>
      </c>
      <c r="L28">
        <v>1.68549921771275E-3</v>
      </c>
      <c r="M28">
        <v>1.10340435734291E-2</v>
      </c>
      <c r="N28">
        <v>3.6243933446094501E-2</v>
      </c>
      <c r="O28">
        <v>0.121304886959445</v>
      </c>
      <c r="P28">
        <v>6.0869483785463401E-3</v>
      </c>
      <c r="Q28">
        <v>1</v>
      </c>
      <c r="R28">
        <v>0</v>
      </c>
      <c r="S28">
        <v>0</v>
      </c>
    </row>
    <row r="29" spans="1:19" x14ac:dyDescent="0.3">
      <c r="A29" t="s">
        <v>13</v>
      </c>
      <c r="B29">
        <v>2015</v>
      </c>
      <c r="C29">
        <v>10</v>
      </c>
      <c r="D29" t="s">
        <v>14</v>
      </c>
      <c r="E29">
        <v>17.0135577497533</v>
      </c>
      <c r="F29">
        <v>325.98644225024702</v>
      </c>
      <c r="G29">
        <v>284</v>
      </c>
      <c r="H29">
        <v>434</v>
      </c>
      <c r="I29">
        <v>430</v>
      </c>
      <c r="J29" s="1">
        <v>1491</v>
      </c>
      <c r="K29">
        <v>3.82692916554337E-4</v>
      </c>
      <c r="L29">
        <v>2.15585522484695E-3</v>
      </c>
      <c r="M29">
        <v>1.4918650999368999E-2</v>
      </c>
      <c r="N29">
        <v>4.5433399917963697E-2</v>
      </c>
      <c r="O29">
        <v>0.133260707439735</v>
      </c>
      <c r="P29">
        <v>6.5543346454651303E-3</v>
      </c>
      <c r="Q29">
        <v>1</v>
      </c>
      <c r="R29">
        <v>0</v>
      </c>
      <c r="S29">
        <v>0</v>
      </c>
    </row>
    <row r="30" spans="1:19" x14ac:dyDescent="0.3">
      <c r="A30" t="s">
        <v>13</v>
      </c>
      <c r="B30">
        <v>2015</v>
      </c>
      <c r="C30">
        <v>10</v>
      </c>
      <c r="D30" t="s">
        <v>15</v>
      </c>
      <c r="E30">
        <v>11.941009239516699</v>
      </c>
      <c r="F30">
        <v>188.058990760483</v>
      </c>
      <c r="G30">
        <v>169</v>
      </c>
      <c r="H30">
        <v>307</v>
      </c>
      <c r="I30">
        <v>679</v>
      </c>
      <c r="J30" s="1">
        <v>1355</v>
      </c>
      <c r="K30">
        <v>2.8340731215027899E-4</v>
      </c>
      <c r="L30">
        <v>1.2370369084411801E-3</v>
      </c>
      <c r="M30">
        <v>8.6351316597679199E-3</v>
      </c>
      <c r="N30">
        <v>2.7353450591500499E-2</v>
      </c>
      <c r="O30">
        <v>0.121380229481789</v>
      </c>
      <c r="P30">
        <v>5.8773484648777597E-3</v>
      </c>
      <c r="Q30">
        <v>1</v>
      </c>
      <c r="R30">
        <v>0</v>
      </c>
      <c r="S30">
        <v>0</v>
      </c>
    </row>
    <row r="31" spans="1:19" x14ac:dyDescent="0.3">
      <c r="A31" t="s">
        <v>13</v>
      </c>
      <c r="B31">
        <v>2015</v>
      </c>
      <c r="C31">
        <v>10</v>
      </c>
      <c r="D31" t="s">
        <v>16</v>
      </c>
      <c r="E31">
        <v>28.954566989269999</v>
      </c>
      <c r="F31">
        <v>514.04543301072999</v>
      </c>
      <c r="G31">
        <v>453</v>
      </c>
      <c r="H31">
        <v>741</v>
      </c>
      <c r="I31">
        <v>1109</v>
      </c>
      <c r="J31" s="1">
        <v>2846</v>
      </c>
      <c r="K31">
        <v>3.3438231038628702E-4</v>
      </c>
      <c r="L31">
        <v>1.6952129068156299E-3</v>
      </c>
      <c r="M31">
        <v>1.17333843632943E-2</v>
      </c>
      <c r="N31">
        <v>3.56663408812165E-2</v>
      </c>
      <c r="O31">
        <v>0.12572628003553599</v>
      </c>
      <c r="P31">
        <v>6.2135778641832402E-3</v>
      </c>
      <c r="Q31">
        <v>1</v>
      </c>
      <c r="R31">
        <v>0</v>
      </c>
      <c r="S31">
        <v>0</v>
      </c>
    </row>
    <row r="32" spans="1:19" x14ac:dyDescent="0.3">
      <c r="A32" t="s">
        <v>13</v>
      </c>
      <c r="B32">
        <v>2015</v>
      </c>
      <c r="C32">
        <v>11</v>
      </c>
      <c r="D32" t="s">
        <v>14</v>
      </c>
      <c r="E32">
        <v>13.6415012588112</v>
      </c>
      <c r="F32">
        <v>325.35849874118901</v>
      </c>
      <c r="G32">
        <v>259</v>
      </c>
      <c r="H32">
        <v>418</v>
      </c>
      <c r="I32">
        <v>368</v>
      </c>
      <c r="J32" s="1">
        <v>1384</v>
      </c>
      <c r="K32">
        <v>3.0684387003005403E-4</v>
      </c>
      <c r="L32">
        <v>2.1517024285356498E-3</v>
      </c>
      <c r="M32">
        <v>1.3605389467734401E-2</v>
      </c>
      <c r="N32">
        <v>4.3758435865688498E-2</v>
      </c>
      <c r="O32">
        <v>0.114046372878657</v>
      </c>
      <c r="P32">
        <v>6.0839699190635404E-3</v>
      </c>
      <c r="Q32">
        <v>1</v>
      </c>
      <c r="R32">
        <v>0</v>
      </c>
      <c r="S32">
        <v>0</v>
      </c>
    </row>
    <row r="33" spans="1:19" x14ac:dyDescent="0.3">
      <c r="A33" t="s">
        <v>13</v>
      </c>
      <c r="B33">
        <v>2015</v>
      </c>
      <c r="C33">
        <v>11</v>
      </c>
      <c r="D33" t="s">
        <v>15</v>
      </c>
      <c r="E33">
        <v>13.0675195451315</v>
      </c>
      <c r="F33">
        <v>186.93248045486899</v>
      </c>
      <c r="G33">
        <v>189</v>
      </c>
      <c r="H33">
        <v>295</v>
      </c>
      <c r="I33">
        <v>670</v>
      </c>
      <c r="J33" s="1">
        <v>1354</v>
      </c>
      <c r="K33">
        <v>3.1014385103238099E-4</v>
      </c>
      <c r="L33">
        <v>1.2296268142991801E-3</v>
      </c>
      <c r="M33">
        <v>9.6570407319298002E-3</v>
      </c>
      <c r="N33">
        <v>2.6284260340366902E-2</v>
      </c>
      <c r="O33">
        <v>0.119771360460676</v>
      </c>
      <c r="P33">
        <v>5.8730109383354203E-3</v>
      </c>
      <c r="Q33">
        <v>1</v>
      </c>
      <c r="R33">
        <v>0</v>
      </c>
      <c r="S33">
        <v>0</v>
      </c>
    </row>
    <row r="34" spans="1:19" x14ac:dyDescent="0.3">
      <c r="A34" t="s">
        <v>13</v>
      </c>
      <c r="B34">
        <v>2015</v>
      </c>
      <c r="C34">
        <v>11</v>
      </c>
      <c r="D34" t="s">
        <v>16</v>
      </c>
      <c r="E34">
        <v>26.7090208039427</v>
      </c>
      <c r="F34">
        <v>512.29097919605795</v>
      </c>
      <c r="G34">
        <v>448</v>
      </c>
      <c r="H34">
        <v>713</v>
      </c>
      <c r="I34">
        <v>1038</v>
      </c>
      <c r="J34" s="1">
        <v>2738</v>
      </c>
      <c r="K34">
        <v>3.0844958199124299E-4</v>
      </c>
      <c r="L34">
        <v>1.6894270899207599E-3</v>
      </c>
      <c r="M34">
        <v>1.1603876809615599E-2</v>
      </c>
      <c r="N34">
        <v>3.4318624896501199E-2</v>
      </c>
      <c r="O34">
        <v>0.117677077255985</v>
      </c>
      <c r="P34">
        <v>5.97778502885935E-3</v>
      </c>
      <c r="Q34">
        <v>1</v>
      </c>
      <c r="R34">
        <v>0</v>
      </c>
      <c r="S34">
        <v>0</v>
      </c>
    </row>
    <row r="35" spans="1:19" x14ac:dyDescent="0.3">
      <c r="A35" t="s">
        <v>13</v>
      </c>
      <c r="B35">
        <v>2015</v>
      </c>
      <c r="C35">
        <v>12</v>
      </c>
      <c r="D35" t="s">
        <v>14</v>
      </c>
      <c r="E35">
        <v>15.480804799325099</v>
      </c>
      <c r="F35">
        <v>329.51919520067497</v>
      </c>
      <c r="G35">
        <v>272</v>
      </c>
      <c r="H35">
        <v>423</v>
      </c>
      <c r="I35">
        <v>469</v>
      </c>
      <c r="J35" s="1">
        <v>1509</v>
      </c>
      <c r="K35">
        <v>3.4821607722511702E-4</v>
      </c>
      <c r="L35">
        <v>2.1792184784034498E-3</v>
      </c>
      <c r="M35">
        <v>1.4288285464184401E-2</v>
      </c>
      <c r="N35">
        <v>4.4281862132024501E-2</v>
      </c>
      <c r="O35">
        <v>0.14534714369589699</v>
      </c>
      <c r="P35">
        <v>6.6334614218691301E-3</v>
      </c>
      <c r="Q35">
        <v>1</v>
      </c>
      <c r="R35">
        <v>0</v>
      </c>
      <c r="S35">
        <v>0</v>
      </c>
    </row>
    <row r="36" spans="1:19" x14ac:dyDescent="0.3">
      <c r="A36" t="s">
        <v>13</v>
      </c>
      <c r="B36">
        <v>2015</v>
      </c>
      <c r="C36">
        <v>12</v>
      </c>
      <c r="D36" t="s">
        <v>15</v>
      </c>
      <c r="E36">
        <v>13.0675195451315</v>
      </c>
      <c r="F36">
        <v>172.93248045486899</v>
      </c>
      <c r="G36">
        <v>153</v>
      </c>
      <c r="H36">
        <v>357</v>
      </c>
      <c r="I36">
        <v>623</v>
      </c>
      <c r="J36" s="1">
        <v>1319</v>
      </c>
      <c r="K36">
        <v>3.1014385103238099E-4</v>
      </c>
      <c r="L36">
        <v>1.1375359408549301E-3</v>
      </c>
      <c r="M36">
        <v>7.8176044020384101E-3</v>
      </c>
      <c r="N36">
        <v>3.1808409971223701E-2</v>
      </c>
      <c r="O36">
        <v>0.11136948890597199</v>
      </c>
      <c r="P36">
        <v>5.7211975093533398E-3</v>
      </c>
      <c r="Q36">
        <v>1</v>
      </c>
      <c r="R36">
        <v>0</v>
      </c>
      <c r="S36">
        <v>0</v>
      </c>
    </row>
    <row r="37" spans="1:19" x14ac:dyDescent="0.3">
      <c r="A37" t="s">
        <v>13</v>
      </c>
      <c r="B37">
        <v>2015</v>
      </c>
      <c r="C37">
        <v>12</v>
      </c>
      <c r="D37" t="s">
        <v>16</v>
      </c>
      <c r="E37">
        <v>28.548324344456599</v>
      </c>
      <c r="F37">
        <v>502.45167565554402</v>
      </c>
      <c r="G37">
        <v>425</v>
      </c>
      <c r="H37">
        <v>780</v>
      </c>
      <c r="I37">
        <v>1092</v>
      </c>
      <c r="J37" s="1">
        <v>2828</v>
      </c>
      <c r="K37">
        <v>3.2969081027853301E-4</v>
      </c>
      <c r="L37">
        <v>1.65697915188878E-3</v>
      </c>
      <c r="M37">
        <v>1.1008142062693399E-2</v>
      </c>
      <c r="N37">
        <v>3.754351671707E-2</v>
      </c>
      <c r="O37">
        <v>0.123799006130573</v>
      </c>
      <c r="P37">
        <v>6.1742790582959301E-3</v>
      </c>
      <c r="Q37">
        <v>1</v>
      </c>
      <c r="R37">
        <v>0</v>
      </c>
      <c r="S37">
        <v>0</v>
      </c>
    </row>
    <row r="38" spans="1:19" x14ac:dyDescent="0.3">
      <c r="A38" t="s">
        <v>13</v>
      </c>
      <c r="B38">
        <v>2015</v>
      </c>
      <c r="C38">
        <v>13</v>
      </c>
      <c r="D38" t="s">
        <v>14</v>
      </c>
      <c r="E38">
        <v>13.4882259637684</v>
      </c>
      <c r="F38">
        <v>320.511774036232</v>
      </c>
      <c r="G38">
        <v>287</v>
      </c>
      <c r="H38">
        <v>399</v>
      </c>
      <c r="I38">
        <v>447</v>
      </c>
      <c r="J38" s="1">
        <v>1467</v>
      </c>
      <c r="K38">
        <v>3.03396186097132E-4</v>
      </c>
      <c r="L38">
        <v>2.1196494489502098E-3</v>
      </c>
      <c r="M38">
        <v>1.5076242383165199E-2</v>
      </c>
      <c r="N38">
        <v>4.1769416053611799E-2</v>
      </c>
      <c r="O38">
        <v>0.138529154012934</v>
      </c>
      <c r="P38">
        <v>6.4488322769264503E-3</v>
      </c>
      <c r="Q38">
        <v>1</v>
      </c>
      <c r="R38">
        <v>0</v>
      </c>
      <c r="S38">
        <v>0</v>
      </c>
    </row>
    <row r="39" spans="1:19" x14ac:dyDescent="0.3">
      <c r="A39" t="s">
        <v>13</v>
      </c>
      <c r="B39">
        <v>2015</v>
      </c>
      <c r="C39">
        <v>13</v>
      </c>
      <c r="D39" t="s">
        <v>15</v>
      </c>
      <c r="E39">
        <v>11.039800995024899</v>
      </c>
      <c r="F39">
        <v>174.96019900497501</v>
      </c>
      <c r="G39">
        <v>177</v>
      </c>
      <c r="H39">
        <v>336</v>
      </c>
      <c r="I39">
        <v>646</v>
      </c>
      <c r="J39" s="1">
        <v>1345</v>
      </c>
      <c r="K39">
        <v>2.6201808104459799E-4</v>
      </c>
      <c r="L39">
        <v>1.1508741103105301E-3</v>
      </c>
      <c r="M39">
        <v>9.0438952886326696E-3</v>
      </c>
      <c r="N39">
        <v>2.9937327031739999E-2</v>
      </c>
      <c r="O39">
        <v>0.115481043071039</v>
      </c>
      <c r="P39">
        <v>5.8339731994543099E-3</v>
      </c>
      <c r="Q39">
        <v>1</v>
      </c>
      <c r="R39">
        <v>0</v>
      </c>
      <c r="S39">
        <v>0</v>
      </c>
    </row>
    <row r="40" spans="1:19" x14ac:dyDescent="0.3">
      <c r="A40" t="s">
        <v>13</v>
      </c>
      <c r="B40">
        <v>2015</v>
      </c>
      <c r="C40">
        <v>13</v>
      </c>
      <c r="D40" t="s">
        <v>16</v>
      </c>
      <c r="E40">
        <v>24.528026958793301</v>
      </c>
      <c r="F40">
        <v>495.47197304120698</v>
      </c>
      <c r="G40">
        <v>464</v>
      </c>
      <c r="H40">
        <v>735</v>
      </c>
      <c r="I40">
        <v>1093</v>
      </c>
      <c r="J40" s="1">
        <v>2812</v>
      </c>
      <c r="K40">
        <v>2.8326233739699299E-4</v>
      </c>
      <c r="L40">
        <v>1.6339615717339299E-3</v>
      </c>
      <c r="M40">
        <v>1.2018300981387601E-2</v>
      </c>
      <c r="N40">
        <v>3.5377544598777497E-2</v>
      </c>
      <c r="O40">
        <v>0.123912375183806</v>
      </c>
      <c r="P40">
        <v>6.1393467863960901E-3</v>
      </c>
      <c r="Q40">
        <v>1</v>
      </c>
      <c r="R40">
        <v>0</v>
      </c>
      <c r="S40">
        <v>0</v>
      </c>
    </row>
    <row r="41" spans="1:19" x14ac:dyDescent="0.3">
      <c r="A41" t="s">
        <v>13</v>
      </c>
      <c r="B41">
        <v>2015</v>
      </c>
      <c r="C41">
        <v>14</v>
      </c>
      <c r="D41" t="s">
        <v>14</v>
      </c>
      <c r="E41">
        <v>15.1742542092394</v>
      </c>
      <c r="F41">
        <v>327.825745790761</v>
      </c>
      <c r="G41">
        <v>299</v>
      </c>
      <c r="H41">
        <v>411</v>
      </c>
      <c r="I41">
        <v>418</v>
      </c>
      <c r="J41" s="1">
        <v>1471</v>
      </c>
      <c r="K41">
        <v>3.4132070935927303E-4</v>
      </c>
      <c r="L41">
        <v>2.1680191422188601E-3</v>
      </c>
      <c r="M41">
        <v>1.57066079183498E-2</v>
      </c>
      <c r="N41">
        <v>4.3025639092818098E-2</v>
      </c>
      <c r="O41">
        <v>0.1295418039763</v>
      </c>
      <c r="P41">
        <v>6.4664160050162296E-3</v>
      </c>
      <c r="Q41">
        <v>1</v>
      </c>
      <c r="R41">
        <v>0</v>
      </c>
      <c r="S41">
        <v>0</v>
      </c>
    </row>
    <row r="42" spans="1:19" x14ac:dyDescent="0.3">
      <c r="A42" t="s">
        <v>13</v>
      </c>
      <c r="B42">
        <v>2015</v>
      </c>
      <c r="C42">
        <v>14</v>
      </c>
      <c r="D42" t="s">
        <v>15</v>
      </c>
      <c r="E42">
        <v>12.1663113006397</v>
      </c>
      <c r="F42">
        <v>186.83368869936001</v>
      </c>
      <c r="G42">
        <v>195</v>
      </c>
      <c r="H42">
        <v>337</v>
      </c>
      <c r="I42">
        <v>647</v>
      </c>
      <c r="J42" s="1">
        <v>1378</v>
      </c>
      <c r="K42">
        <v>2.8875461992669999E-4</v>
      </c>
      <c r="L42">
        <v>1.2289769700810399E-3</v>
      </c>
      <c r="M42">
        <v>9.9636134535783707E-3</v>
      </c>
      <c r="N42">
        <v>3.00264262193344E-2</v>
      </c>
      <c r="O42">
        <v>0.115659806295608</v>
      </c>
      <c r="P42">
        <v>5.9771115753516997E-3</v>
      </c>
      <c r="Q42">
        <v>1</v>
      </c>
      <c r="R42">
        <v>0</v>
      </c>
      <c r="S42">
        <v>0</v>
      </c>
    </row>
    <row r="43" spans="1:19" x14ac:dyDescent="0.3">
      <c r="A43" t="s">
        <v>13</v>
      </c>
      <c r="B43">
        <v>2015</v>
      </c>
      <c r="C43">
        <v>14</v>
      </c>
      <c r="D43" t="s">
        <v>16</v>
      </c>
      <c r="E43">
        <v>27.340565509879099</v>
      </c>
      <c r="F43">
        <v>514.65943449012104</v>
      </c>
      <c r="G43">
        <v>494</v>
      </c>
      <c r="H43">
        <v>748</v>
      </c>
      <c r="I43">
        <v>1065</v>
      </c>
      <c r="J43" s="1">
        <v>2849</v>
      </c>
      <c r="K43">
        <v>3.15742986791995E-4</v>
      </c>
      <c r="L43">
        <v>1.6972377535817401E-3</v>
      </c>
      <c r="M43">
        <v>1.2795346303459999E-2</v>
      </c>
      <c r="N43">
        <v>3.60032698773953E-2</v>
      </c>
      <c r="O43">
        <v>0.12073804169327899</v>
      </c>
      <c r="P43">
        <v>6.2201276651644597E-3</v>
      </c>
      <c r="Q43">
        <v>1</v>
      </c>
      <c r="R43">
        <v>0</v>
      </c>
      <c r="S43">
        <v>0</v>
      </c>
    </row>
    <row r="44" spans="1:19" x14ac:dyDescent="0.3">
      <c r="A44" t="s">
        <v>13</v>
      </c>
      <c r="B44">
        <v>2015</v>
      </c>
      <c r="C44">
        <v>15</v>
      </c>
      <c r="D44" t="s">
        <v>14</v>
      </c>
      <c r="E44">
        <v>14.2546024389825</v>
      </c>
      <c r="F44">
        <v>345.74539756101802</v>
      </c>
      <c r="G44">
        <v>284</v>
      </c>
      <c r="H44">
        <v>423</v>
      </c>
      <c r="I44">
        <v>453</v>
      </c>
      <c r="J44" s="1">
        <v>1520</v>
      </c>
      <c r="K44">
        <v>3.2063460576174099E-4</v>
      </c>
      <c r="L44">
        <v>2.2865276747506798E-3</v>
      </c>
      <c r="M44">
        <v>1.4918650999368999E-2</v>
      </c>
      <c r="N44">
        <v>4.4281862132024501E-2</v>
      </c>
      <c r="O44">
        <v>0.14038860574465101</v>
      </c>
      <c r="P44">
        <v>6.6818166741160296E-3</v>
      </c>
      <c r="Q44">
        <v>1</v>
      </c>
      <c r="R44">
        <v>0</v>
      </c>
      <c r="S44">
        <v>0</v>
      </c>
    </row>
    <row r="45" spans="1:19" x14ac:dyDescent="0.3">
      <c r="A45" t="s">
        <v>13</v>
      </c>
      <c r="B45">
        <v>2015</v>
      </c>
      <c r="C45">
        <v>15</v>
      </c>
      <c r="D45" t="s">
        <v>15</v>
      </c>
      <c r="E45">
        <v>12.1663113006397</v>
      </c>
      <c r="F45">
        <v>171.83368869936001</v>
      </c>
      <c r="G45">
        <v>174</v>
      </c>
      <c r="H45">
        <v>353</v>
      </c>
      <c r="I45">
        <v>731</v>
      </c>
      <c r="J45" s="1">
        <v>1442</v>
      </c>
      <c r="K45">
        <v>2.8875461992669999E-4</v>
      </c>
      <c r="L45">
        <v>1.13030817710507E-3</v>
      </c>
      <c r="M45">
        <v>8.8906089278083904E-3</v>
      </c>
      <c r="N45">
        <v>3.1452013220845898E-2</v>
      </c>
      <c r="O45">
        <v>0.13067591715933399</v>
      </c>
      <c r="P45">
        <v>6.2547132740617996E-3</v>
      </c>
      <c r="Q45">
        <v>1</v>
      </c>
      <c r="R45">
        <v>0</v>
      </c>
      <c r="S45">
        <v>0</v>
      </c>
    </row>
    <row r="46" spans="1:19" x14ac:dyDescent="0.3">
      <c r="A46" t="s">
        <v>13</v>
      </c>
      <c r="B46">
        <v>2015</v>
      </c>
      <c r="C46">
        <v>15</v>
      </c>
      <c r="D46" t="s">
        <v>16</v>
      </c>
      <c r="E46">
        <v>26.4209137396222</v>
      </c>
      <c r="F46">
        <v>517.57908626037795</v>
      </c>
      <c r="G46">
        <v>458</v>
      </c>
      <c r="H46">
        <v>776</v>
      </c>
      <c r="I46">
        <v>1184</v>
      </c>
      <c r="J46" s="1">
        <v>2962</v>
      </c>
      <c r="K46">
        <v>3.0512237264835099E-4</v>
      </c>
      <c r="L46">
        <v>1.70686614641729E-3</v>
      </c>
      <c r="M46">
        <v>1.18628919169731E-2</v>
      </c>
      <c r="N46">
        <v>3.7350985862110699E-2</v>
      </c>
      <c r="O46">
        <v>0.13422895902802101</v>
      </c>
      <c r="P46">
        <v>6.46683683545705E-3</v>
      </c>
      <c r="Q46">
        <v>1</v>
      </c>
      <c r="R46">
        <v>0</v>
      </c>
      <c r="S46">
        <v>0</v>
      </c>
    </row>
    <row r="47" spans="1:19" x14ac:dyDescent="0.3">
      <c r="A47" t="s">
        <v>13</v>
      </c>
      <c r="B47">
        <v>2015</v>
      </c>
      <c r="C47">
        <v>16</v>
      </c>
      <c r="D47" t="s">
        <v>14</v>
      </c>
      <c r="E47">
        <v>15.480804799325099</v>
      </c>
      <c r="F47">
        <v>315.51919520067497</v>
      </c>
      <c r="G47">
        <v>286</v>
      </c>
      <c r="H47">
        <v>380</v>
      </c>
      <c r="I47">
        <v>453</v>
      </c>
      <c r="J47" s="1">
        <v>1450</v>
      </c>
      <c r="K47">
        <v>3.4821607722511702E-4</v>
      </c>
      <c r="L47">
        <v>2.0866318881774398E-3</v>
      </c>
      <c r="M47">
        <v>1.50237119218998E-2</v>
      </c>
      <c r="N47">
        <v>3.9780396241535003E-2</v>
      </c>
      <c r="O47">
        <v>0.14038860574465101</v>
      </c>
      <c r="P47">
        <v>6.3741014325448897E-3</v>
      </c>
      <c r="Q47">
        <v>1</v>
      </c>
      <c r="R47">
        <v>0</v>
      </c>
      <c r="S47">
        <v>0</v>
      </c>
    </row>
    <row r="48" spans="1:19" x14ac:dyDescent="0.3">
      <c r="A48" t="s">
        <v>13</v>
      </c>
      <c r="B48">
        <v>2015</v>
      </c>
      <c r="C48">
        <v>16</v>
      </c>
      <c r="D48" t="s">
        <v>15</v>
      </c>
      <c r="E48">
        <v>11.4904051172708</v>
      </c>
      <c r="F48">
        <v>212.509594882729</v>
      </c>
      <c r="G48">
        <v>185</v>
      </c>
      <c r="H48">
        <v>345</v>
      </c>
      <c r="I48">
        <v>673</v>
      </c>
      <c r="J48" s="1">
        <v>1427</v>
      </c>
      <c r="K48">
        <v>2.7271269659743901E-4</v>
      </c>
      <c r="L48">
        <v>1.39787101485954E-3</v>
      </c>
      <c r="M48">
        <v>9.4526589174974193E-3</v>
      </c>
      <c r="N48">
        <v>3.0739219720090201E-2</v>
      </c>
      <c r="O48">
        <v>0.12030765013438</v>
      </c>
      <c r="P48">
        <v>6.1896503759266202E-3</v>
      </c>
      <c r="Q48">
        <v>1</v>
      </c>
      <c r="R48">
        <v>0</v>
      </c>
      <c r="S48">
        <v>0</v>
      </c>
    </row>
    <row r="49" spans="1:19" x14ac:dyDescent="0.3">
      <c r="A49" t="s">
        <v>13</v>
      </c>
      <c r="B49">
        <v>2015</v>
      </c>
      <c r="C49">
        <v>16</v>
      </c>
      <c r="D49" t="s">
        <v>16</v>
      </c>
      <c r="E49">
        <v>26.9712099165959</v>
      </c>
      <c r="F49">
        <v>528.02879008340403</v>
      </c>
      <c r="G49">
        <v>471</v>
      </c>
      <c r="H49">
        <v>725</v>
      </c>
      <c r="I49">
        <v>1126</v>
      </c>
      <c r="J49" s="1">
        <v>2877</v>
      </c>
      <c r="K49">
        <v>3.1147747742755197E-4</v>
      </c>
      <c r="L49">
        <v>1.74132705523121E-3</v>
      </c>
      <c r="M49">
        <v>1.2199611556537799E-2</v>
      </c>
      <c r="N49">
        <v>3.4896217461379199E-2</v>
      </c>
      <c r="O49">
        <v>0.12765355394049999</v>
      </c>
      <c r="P49">
        <v>6.28125914098917E-3</v>
      </c>
      <c r="Q49">
        <v>1</v>
      </c>
      <c r="R49">
        <v>0</v>
      </c>
      <c r="S49">
        <v>0</v>
      </c>
    </row>
    <row r="50" spans="1:19" x14ac:dyDescent="0.3">
      <c r="A50" t="s">
        <v>13</v>
      </c>
      <c r="B50">
        <v>2015</v>
      </c>
      <c r="C50">
        <v>17</v>
      </c>
      <c r="D50" t="s">
        <v>14</v>
      </c>
      <c r="E50">
        <v>16.7070071596677</v>
      </c>
      <c r="F50">
        <v>338.29299284033198</v>
      </c>
      <c r="G50">
        <v>281</v>
      </c>
      <c r="H50">
        <v>398</v>
      </c>
      <c r="I50">
        <v>476</v>
      </c>
      <c r="J50" s="1">
        <v>1510</v>
      </c>
      <c r="K50">
        <v>3.75797548688493E-4</v>
      </c>
      <c r="L50">
        <v>2.2372424788883699E-3</v>
      </c>
      <c r="M50">
        <v>1.47610596155729E-2</v>
      </c>
      <c r="N50">
        <v>4.16647308003446E-2</v>
      </c>
      <c r="O50">
        <v>0.14751650404956701</v>
      </c>
      <c r="P50">
        <v>6.6378573538915797E-3</v>
      </c>
      <c r="Q50">
        <v>1</v>
      </c>
      <c r="R50">
        <v>0</v>
      </c>
      <c r="S50">
        <v>0</v>
      </c>
    </row>
    <row r="51" spans="1:19" x14ac:dyDescent="0.3">
      <c r="A51" t="s">
        <v>13</v>
      </c>
      <c r="B51">
        <v>2015</v>
      </c>
      <c r="C51">
        <v>17</v>
      </c>
      <c r="D51" t="s">
        <v>15</v>
      </c>
      <c r="E51">
        <v>10.8144989339019</v>
      </c>
      <c r="F51">
        <v>197.185501066098</v>
      </c>
      <c r="G51">
        <v>149</v>
      </c>
      <c r="H51">
        <v>367</v>
      </c>
      <c r="I51">
        <v>762</v>
      </c>
      <c r="J51" s="1">
        <v>1486</v>
      </c>
      <c r="K51">
        <v>2.56670773268177E-4</v>
      </c>
      <c r="L51">
        <v>1.29707035883703E-3</v>
      </c>
      <c r="M51">
        <v>7.61322258760603E-3</v>
      </c>
      <c r="N51">
        <v>3.2699401847168401E-2</v>
      </c>
      <c r="O51">
        <v>0.13621757712094801</v>
      </c>
      <c r="P51">
        <v>6.4455644419249896E-3</v>
      </c>
      <c r="Q51">
        <v>1</v>
      </c>
      <c r="R51">
        <v>0</v>
      </c>
      <c r="S51">
        <v>0</v>
      </c>
    </row>
    <row r="52" spans="1:19" x14ac:dyDescent="0.3">
      <c r="A52" t="s">
        <v>13</v>
      </c>
      <c r="B52">
        <v>2015</v>
      </c>
      <c r="C52">
        <v>17</v>
      </c>
      <c r="D52" t="s">
        <v>16</v>
      </c>
      <c r="E52">
        <v>27.521506093569599</v>
      </c>
      <c r="F52">
        <v>535.47849390643</v>
      </c>
      <c r="G52">
        <v>430</v>
      </c>
      <c r="H52">
        <v>765</v>
      </c>
      <c r="I52">
        <v>1238</v>
      </c>
      <c r="J52" s="1">
        <v>2996</v>
      </c>
      <c r="K52">
        <v>3.1783258220675301E-4</v>
      </c>
      <c r="L52">
        <v>1.76589459977446E-3</v>
      </c>
      <c r="M52">
        <v>1.11376496163721E-2</v>
      </c>
      <c r="N52">
        <v>3.6821526010972501E-2</v>
      </c>
      <c r="O52">
        <v>0.14035088790260999</v>
      </c>
      <c r="P52">
        <v>6.5410679132442001E-3</v>
      </c>
      <c r="Q52">
        <v>1</v>
      </c>
      <c r="R52">
        <v>0</v>
      </c>
      <c r="S52">
        <v>0</v>
      </c>
    </row>
    <row r="53" spans="1:19" x14ac:dyDescent="0.3">
      <c r="A53" t="s">
        <v>13</v>
      </c>
      <c r="B53">
        <v>2015</v>
      </c>
      <c r="C53">
        <v>18</v>
      </c>
      <c r="D53" t="s">
        <v>14</v>
      </c>
      <c r="E53">
        <v>16.553731864624801</v>
      </c>
      <c r="F53">
        <v>334.44626813537502</v>
      </c>
      <c r="G53">
        <v>299</v>
      </c>
      <c r="H53">
        <v>413</v>
      </c>
      <c r="I53">
        <v>452</v>
      </c>
      <c r="J53" s="1">
        <v>1515</v>
      </c>
      <c r="K53">
        <v>3.7234986475557098E-4</v>
      </c>
      <c r="L53">
        <v>2.21180282717622E-3</v>
      </c>
      <c r="M53">
        <v>1.57066079183498E-2</v>
      </c>
      <c r="N53">
        <v>4.3235009599352503E-2</v>
      </c>
      <c r="O53">
        <v>0.14007869712269799</v>
      </c>
      <c r="P53">
        <v>6.6598370140037999E-3</v>
      </c>
      <c r="Q53">
        <v>1</v>
      </c>
      <c r="R53">
        <v>0</v>
      </c>
      <c r="S53">
        <v>0</v>
      </c>
    </row>
    <row r="54" spans="1:19" x14ac:dyDescent="0.3">
      <c r="A54" t="s">
        <v>13</v>
      </c>
      <c r="B54">
        <v>2015</v>
      </c>
      <c r="C54">
        <v>18</v>
      </c>
      <c r="D54" t="s">
        <v>15</v>
      </c>
      <c r="E54">
        <v>11.7157071783937</v>
      </c>
      <c r="F54">
        <v>195.28429282160599</v>
      </c>
      <c r="G54">
        <v>156</v>
      </c>
      <c r="H54">
        <v>397</v>
      </c>
      <c r="I54">
        <v>766</v>
      </c>
      <c r="J54" s="1">
        <v>1526</v>
      </c>
      <c r="K54">
        <v>2.7806000437385903E-4</v>
      </c>
      <c r="L54">
        <v>1.2845643639917E-3</v>
      </c>
      <c r="M54">
        <v>7.9708907628626893E-3</v>
      </c>
      <c r="N54">
        <v>3.5372377475002298E-2</v>
      </c>
      <c r="O54">
        <v>0.13693263001921999</v>
      </c>
      <c r="P54">
        <v>6.6190655036187998E-3</v>
      </c>
      <c r="Q54">
        <v>1</v>
      </c>
      <c r="R54">
        <v>0</v>
      </c>
      <c r="S54">
        <v>0</v>
      </c>
    </row>
    <row r="55" spans="1:19" x14ac:dyDescent="0.3">
      <c r="A55" t="s">
        <v>13</v>
      </c>
      <c r="B55">
        <v>2015</v>
      </c>
      <c r="C55">
        <v>18</v>
      </c>
      <c r="D55" t="s">
        <v>16</v>
      </c>
      <c r="E55">
        <v>28.269439043018501</v>
      </c>
      <c r="F55">
        <v>529.73056095698098</v>
      </c>
      <c r="G55">
        <v>455</v>
      </c>
      <c r="H55">
        <v>810</v>
      </c>
      <c r="I55">
        <v>1218</v>
      </c>
      <c r="J55" s="1">
        <v>3041</v>
      </c>
      <c r="K55">
        <v>3.2647009862146699E-4</v>
      </c>
      <c r="L55">
        <v>1.74693913495038E-3</v>
      </c>
      <c r="M55">
        <v>1.17851873847658E-2</v>
      </c>
      <c r="N55">
        <v>3.8987498129264997E-2</v>
      </c>
      <c r="O55">
        <v>0.13808350683794701</v>
      </c>
      <c r="P55">
        <v>6.6393149279624902E-3</v>
      </c>
      <c r="Q55">
        <v>1</v>
      </c>
      <c r="R55">
        <v>0</v>
      </c>
      <c r="S55">
        <v>0</v>
      </c>
    </row>
    <row r="56" spans="1:19" x14ac:dyDescent="0.3">
      <c r="A56" t="s">
        <v>13</v>
      </c>
      <c r="B56">
        <v>2015</v>
      </c>
      <c r="C56">
        <v>19</v>
      </c>
      <c r="D56" t="s">
        <v>14</v>
      </c>
      <c r="E56">
        <v>13.3349506687256</v>
      </c>
      <c r="F56">
        <v>327.66504933127402</v>
      </c>
      <c r="G56">
        <v>297</v>
      </c>
      <c r="H56">
        <v>433</v>
      </c>
      <c r="I56">
        <v>528</v>
      </c>
      <c r="J56" s="1">
        <v>1599</v>
      </c>
      <c r="K56">
        <v>2.9994850216420998E-4</v>
      </c>
      <c r="L56">
        <v>2.1669564038442001E-3</v>
      </c>
      <c r="M56">
        <v>1.5601546995818999E-2</v>
      </c>
      <c r="N56">
        <v>4.5328714664696498E-2</v>
      </c>
      <c r="O56">
        <v>0.16363175239111599</v>
      </c>
      <c r="P56">
        <v>7.0290953038891603E-3</v>
      </c>
      <c r="Q56">
        <v>1</v>
      </c>
      <c r="R56">
        <v>0</v>
      </c>
      <c r="S56">
        <v>0</v>
      </c>
    </row>
    <row r="57" spans="1:19" x14ac:dyDescent="0.3">
      <c r="A57" t="s">
        <v>13</v>
      </c>
      <c r="B57">
        <v>2015</v>
      </c>
      <c r="C57">
        <v>19</v>
      </c>
      <c r="D57" t="s">
        <v>15</v>
      </c>
      <c r="E57">
        <v>9.9132906894100898</v>
      </c>
      <c r="F57">
        <v>189.08670931059001</v>
      </c>
      <c r="G57">
        <v>187</v>
      </c>
      <c r="H57">
        <v>365</v>
      </c>
      <c r="I57">
        <v>732</v>
      </c>
      <c r="J57" s="1">
        <v>1483</v>
      </c>
      <c r="K57">
        <v>2.35281542162496E-4</v>
      </c>
      <c r="L57">
        <v>1.2437971583650501E-3</v>
      </c>
      <c r="M57">
        <v>9.5548498247136106E-3</v>
      </c>
      <c r="N57">
        <v>3.2521203471979399E-2</v>
      </c>
      <c r="O57">
        <v>0.13085468038390199</v>
      </c>
      <c r="P57">
        <v>6.43255186229795E-3</v>
      </c>
      <c r="Q57">
        <v>1</v>
      </c>
      <c r="R57">
        <v>0</v>
      </c>
      <c r="S57">
        <v>0</v>
      </c>
    </row>
    <row r="58" spans="1:19" x14ac:dyDescent="0.3">
      <c r="A58" t="s">
        <v>13</v>
      </c>
      <c r="B58">
        <v>2015</v>
      </c>
      <c r="C58">
        <v>19</v>
      </c>
      <c r="D58" t="s">
        <v>16</v>
      </c>
      <c r="E58">
        <v>23.248241358135701</v>
      </c>
      <c r="F58">
        <v>516.75175864186394</v>
      </c>
      <c r="G58">
        <v>484</v>
      </c>
      <c r="H58">
        <v>798</v>
      </c>
      <c r="I58">
        <v>1260</v>
      </c>
      <c r="J58" s="1">
        <v>3082</v>
      </c>
      <c r="K58">
        <v>2.6848271157473301E-4</v>
      </c>
      <c r="L58">
        <v>1.7041377952502399E-3</v>
      </c>
      <c r="M58">
        <v>1.2536331196102601E-2</v>
      </c>
      <c r="N58">
        <v>3.8409905564386997E-2</v>
      </c>
      <c r="O58">
        <v>0.14284500707373801</v>
      </c>
      <c r="P58">
        <v>6.7288288747058096E-3</v>
      </c>
      <c r="Q58">
        <v>1</v>
      </c>
      <c r="R58">
        <v>0</v>
      </c>
      <c r="S58">
        <v>0</v>
      </c>
    </row>
    <row r="59" spans="1:19" x14ac:dyDescent="0.3">
      <c r="A59" t="s">
        <v>13</v>
      </c>
      <c r="B59">
        <v>2015</v>
      </c>
      <c r="C59">
        <v>20</v>
      </c>
      <c r="D59" t="s">
        <v>14</v>
      </c>
      <c r="E59">
        <v>13.4882259637684</v>
      </c>
      <c r="F59">
        <v>334.511774036232</v>
      </c>
      <c r="G59">
        <v>301</v>
      </c>
      <c r="H59">
        <v>437</v>
      </c>
      <c r="I59">
        <v>506</v>
      </c>
      <c r="J59" s="1">
        <v>1592</v>
      </c>
      <c r="K59">
        <v>3.03396186097132E-4</v>
      </c>
      <c r="L59">
        <v>2.2122360391762098E-3</v>
      </c>
      <c r="M59">
        <v>1.5811668840880599E-2</v>
      </c>
      <c r="N59">
        <v>4.5747455677765302E-2</v>
      </c>
      <c r="O59">
        <v>0.156813762708153</v>
      </c>
      <c r="P59">
        <v>6.9983237797320496E-3</v>
      </c>
      <c r="Q59">
        <v>1</v>
      </c>
      <c r="R59">
        <v>0</v>
      </c>
      <c r="S59">
        <v>0</v>
      </c>
    </row>
    <row r="60" spans="1:19" x14ac:dyDescent="0.3">
      <c r="A60" t="s">
        <v>13</v>
      </c>
      <c r="B60">
        <v>2015</v>
      </c>
      <c r="C60">
        <v>20</v>
      </c>
      <c r="D60" t="s">
        <v>15</v>
      </c>
      <c r="E60">
        <v>13.7434257285004</v>
      </c>
      <c r="F60">
        <v>210.2565742715</v>
      </c>
      <c r="G60">
        <v>159</v>
      </c>
      <c r="H60">
        <v>350</v>
      </c>
      <c r="I60">
        <v>749</v>
      </c>
      <c r="J60" s="1">
        <v>1482</v>
      </c>
      <c r="K60">
        <v>3.2618577436164202E-4</v>
      </c>
      <c r="L60">
        <v>1.38305082657554E-3</v>
      </c>
      <c r="M60">
        <v>8.1241771236869806E-3</v>
      </c>
      <c r="N60">
        <v>3.1184715658062499E-2</v>
      </c>
      <c r="O60">
        <v>0.13389365520156099</v>
      </c>
      <c r="P60">
        <v>6.4282143357556097E-3</v>
      </c>
      <c r="Q60">
        <v>1</v>
      </c>
      <c r="R60">
        <v>0</v>
      </c>
      <c r="S60">
        <v>0</v>
      </c>
    </row>
    <row r="61" spans="1:19" x14ac:dyDescent="0.3">
      <c r="A61" t="s">
        <v>13</v>
      </c>
      <c r="B61">
        <v>2015</v>
      </c>
      <c r="C61">
        <v>20</v>
      </c>
      <c r="D61" t="s">
        <v>16</v>
      </c>
      <c r="E61">
        <v>27.231651692268802</v>
      </c>
      <c r="F61">
        <v>544.76834830773203</v>
      </c>
      <c r="G61">
        <v>460</v>
      </c>
      <c r="H61">
        <v>787</v>
      </c>
      <c r="I61">
        <v>1255</v>
      </c>
      <c r="J61" s="1">
        <v>3074</v>
      </c>
      <c r="K61">
        <v>3.1448519371296102E-4</v>
      </c>
      <c r="L61">
        <v>1.79653057097897E-3</v>
      </c>
      <c r="M61">
        <v>1.19146949384446E-2</v>
      </c>
      <c r="N61">
        <v>3.7880445713248799E-2</v>
      </c>
      <c r="O61">
        <v>0.14227816180757299</v>
      </c>
      <c r="P61">
        <v>6.7113627387558996E-3</v>
      </c>
      <c r="Q61">
        <v>1</v>
      </c>
      <c r="R61">
        <v>0</v>
      </c>
      <c r="S61">
        <v>0</v>
      </c>
    </row>
    <row r="62" spans="1:19" x14ac:dyDescent="0.3">
      <c r="A62" t="s">
        <v>13</v>
      </c>
      <c r="B62">
        <v>2015</v>
      </c>
      <c r="C62">
        <v>21</v>
      </c>
      <c r="D62" t="s">
        <v>14</v>
      </c>
      <c r="E62">
        <v>14.101327143939701</v>
      </c>
      <c r="F62">
        <v>305.89867285605999</v>
      </c>
      <c r="G62">
        <v>242</v>
      </c>
      <c r="H62">
        <v>412</v>
      </c>
      <c r="I62">
        <v>529</v>
      </c>
      <c r="J62" s="1">
        <v>1503</v>
      </c>
      <c r="K62">
        <v>3.1718692182881999E-4</v>
      </c>
      <c r="L62">
        <v>2.0230082196002301E-3</v>
      </c>
      <c r="M62">
        <v>1.27123716262229E-2</v>
      </c>
      <c r="N62">
        <v>4.3130324346085297E-2</v>
      </c>
      <c r="O62">
        <v>0.16394166101306901</v>
      </c>
      <c r="P62">
        <v>6.6070858297344699E-3</v>
      </c>
      <c r="Q62">
        <v>1</v>
      </c>
      <c r="R62">
        <v>0</v>
      </c>
      <c r="S62">
        <v>0</v>
      </c>
    </row>
    <row r="63" spans="1:19" x14ac:dyDescent="0.3">
      <c r="A63" t="s">
        <v>13</v>
      </c>
      <c r="B63">
        <v>2015</v>
      </c>
      <c r="C63">
        <v>21</v>
      </c>
      <c r="D63" t="s">
        <v>15</v>
      </c>
      <c r="E63">
        <v>12.1663113006397</v>
      </c>
      <c r="F63">
        <v>208.83368869936001</v>
      </c>
      <c r="G63">
        <v>178</v>
      </c>
      <c r="H63">
        <v>375</v>
      </c>
      <c r="I63">
        <v>712</v>
      </c>
      <c r="J63" s="1">
        <v>1486</v>
      </c>
      <c r="K63">
        <v>2.8875461992669999E-4</v>
      </c>
      <c r="L63">
        <v>1.3736911997791501E-3</v>
      </c>
      <c r="M63">
        <v>9.0949907422407696E-3</v>
      </c>
      <c r="N63">
        <v>3.3412195347924098E-2</v>
      </c>
      <c r="O63">
        <v>0.12727941589253899</v>
      </c>
      <c r="P63">
        <v>6.4455644419249896E-3</v>
      </c>
      <c r="Q63">
        <v>1</v>
      </c>
      <c r="R63">
        <v>0</v>
      </c>
      <c r="S63">
        <v>0</v>
      </c>
    </row>
    <row r="64" spans="1:19" x14ac:dyDescent="0.3">
      <c r="A64" t="s">
        <v>13</v>
      </c>
      <c r="B64">
        <v>2015</v>
      </c>
      <c r="C64">
        <v>21</v>
      </c>
      <c r="D64" t="s">
        <v>16</v>
      </c>
      <c r="E64">
        <v>26.267638444579401</v>
      </c>
      <c r="F64">
        <v>514.73236155541997</v>
      </c>
      <c r="G64">
        <v>420</v>
      </c>
      <c r="H64">
        <v>787</v>
      </c>
      <c r="I64">
        <v>1241</v>
      </c>
      <c r="J64" s="1">
        <v>2989</v>
      </c>
      <c r="K64">
        <v>3.0335227029107701E-4</v>
      </c>
      <c r="L64">
        <v>1.69747825158914E-3</v>
      </c>
      <c r="M64">
        <v>1.0878634509014599E-2</v>
      </c>
      <c r="N64">
        <v>3.7880445713248799E-2</v>
      </c>
      <c r="O64">
        <v>0.140690995062309</v>
      </c>
      <c r="P64">
        <v>6.5257850442880204E-3</v>
      </c>
      <c r="Q64">
        <v>1</v>
      </c>
      <c r="R64">
        <v>0</v>
      </c>
      <c r="S64">
        <v>0</v>
      </c>
    </row>
    <row r="65" spans="1:19" x14ac:dyDescent="0.3">
      <c r="A65" t="s">
        <v>13</v>
      </c>
      <c r="B65">
        <v>2015</v>
      </c>
      <c r="C65">
        <v>22</v>
      </c>
      <c r="D65" t="s">
        <v>14</v>
      </c>
      <c r="E65">
        <v>16.247181274539201</v>
      </c>
      <c r="F65">
        <v>340.752818725461</v>
      </c>
      <c r="G65">
        <v>291</v>
      </c>
      <c r="H65">
        <v>443</v>
      </c>
      <c r="I65">
        <v>482</v>
      </c>
      <c r="J65" s="1">
        <v>1573</v>
      </c>
      <c r="K65">
        <v>3.6545449688972698E-4</v>
      </c>
      <c r="L65">
        <v>2.2535101139779198E-3</v>
      </c>
      <c r="M65">
        <v>1.52863642282267E-2</v>
      </c>
      <c r="N65">
        <v>4.6375567197368399E-2</v>
      </c>
      <c r="O65">
        <v>0.14937595578128399</v>
      </c>
      <c r="P65">
        <v>6.9148010713056002E-3</v>
      </c>
      <c r="Q65">
        <v>1</v>
      </c>
      <c r="R65">
        <v>0</v>
      </c>
      <c r="S65">
        <v>0</v>
      </c>
    </row>
    <row r="66" spans="1:19" x14ac:dyDescent="0.3">
      <c r="A66" t="s">
        <v>13</v>
      </c>
      <c r="B66">
        <v>2015</v>
      </c>
      <c r="C66">
        <v>22</v>
      </c>
      <c r="D66" t="s">
        <v>15</v>
      </c>
      <c r="E66">
        <v>10.8144989339019</v>
      </c>
      <c r="F66">
        <v>178.185501066098</v>
      </c>
      <c r="G66">
        <v>169</v>
      </c>
      <c r="H66">
        <v>371</v>
      </c>
      <c r="I66">
        <v>731</v>
      </c>
      <c r="J66" s="1">
        <v>1460</v>
      </c>
      <c r="K66">
        <v>2.56670773268177E-4</v>
      </c>
      <c r="L66">
        <v>1.17208988773413E-3</v>
      </c>
      <c r="M66">
        <v>8.6351316597679199E-3</v>
      </c>
      <c r="N66">
        <v>3.3055798597546197E-2</v>
      </c>
      <c r="O66">
        <v>0.13067591715933399</v>
      </c>
      <c r="P66">
        <v>6.33278875182401E-3</v>
      </c>
      <c r="Q66">
        <v>1</v>
      </c>
      <c r="R66">
        <v>0</v>
      </c>
      <c r="S66">
        <v>0</v>
      </c>
    </row>
    <row r="67" spans="1:19" x14ac:dyDescent="0.3">
      <c r="A67" t="s">
        <v>13</v>
      </c>
      <c r="B67">
        <v>2015</v>
      </c>
      <c r="C67">
        <v>22</v>
      </c>
      <c r="D67" t="s">
        <v>16</v>
      </c>
      <c r="E67">
        <v>27.0616802084411</v>
      </c>
      <c r="F67">
        <v>518.93831979155902</v>
      </c>
      <c r="G67">
        <v>460</v>
      </c>
      <c r="H67">
        <v>814</v>
      </c>
      <c r="I67">
        <v>1213</v>
      </c>
      <c r="J67" s="1">
        <v>3033</v>
      </c>
      <c r="K67">
        <v>3.1252227513493E-4</v>
      </c>
      <c r="L67">
        <v>1.7113486105682499E-3</v>
      </c>
      <c r="M67">
        <v>1.19146949384446E-2</v>
      </c>
      <c r="N67">
        <v>3.9180028984224298E-2</v>
      </c>
      <c r="O67">
        <v>0.137516661571782</v>
      </c>
      <c r="P67">
        <v>6.6218487920125697E-3</v>
      </c>
      <c r="Q67">
        <v>1</v>
      </c>
      <c r="R67">
        <v>0</v>
      </c>
      <c r="S67">
        <v>0</v>
      </c>
    </row>
    <row r="68" spans="1:19" x14ac:dyDescent="0.3">
      <c r="A68" t="s">
        <v>13</v>
      </c>
      <c r="B68">
        <v>2015</v>
      </c>
      <c r="C68">
        <v>23</v>
      </c>
      <c r="D68" t="s">
        <v>14</v>
      </c>
      <c r="E68">
        <v>13.794776553854</v>
      </c>
      <c r="F68">
        <v>363.20522344614602</v>
      </c>
      <c r="G68">
        <v>284</v>
      </c>
      <c r="H68">
        <v>454</v>
      </c>
      <c r="I68">
        <v>498</v>
      </c>
      <c r="J68" s="1">
        <v>1613</v>
      </c>
      <c r="K68">
        <v>3.10291553962976E-4</v>
      </c>
      <c r="L68">
        <v>2.4019952279395302E-3</v>
      </c>
      <c r="M68">
        <v>1.4918650999368999E-2</v>
      </c>
      <c r="N68">
        <v>4.7527104983307603E-2</v>
      </c>
      <c r="O68">
        <v>0.15433449373253</v>
      </c>
      <c r="P68">
        <v>7.0906383522033904E-3</v>
      </c>
      <c r="Q68">
        <v>1</v>
      </c>
      <c r="R68">
        <v>0</v>
      </c>
      <c r="S68">
        <v>0</v>
      </c>
    </row>
    <row r="69" spans="1:19" x14ac:dyDescent="0.3">
      <c r="A69" t="s">
        <v>13</v>
      </c>
      <c r="B69">
        <v>2015</v>
      </c>
      <c r="C69">
        <v>23</v>
      </c>
      <c r="D69" t="s">
        <v>15</v>
      </c>
      <c r="E69">
        <v>12.842217484008501</v>
      </c>
      <c r="F69">
        <v>197.15778251599099</v>
      </c>
      <c r="G69">
        <v>211</v>
      </c>
      <c r="H69">
        <v>320</v>
      </c>
      <c r="I69">
        <v>756</v>
      </c>
      <c r="J69" s="1">
        <v>1497</v>
      </c>
      <c r="K69">
        <v>3.0479654325596102E-4</v>
      </c>
      <c r="L69">
        <v>1.2968880284449E-3</v>
      </c>
      <c r="M69">
        <v>1.07811407113079E-2</v>
      </c>
      <c r="N69">
        <v>2.8511740030228602E-2</v>
      </c>
      <c r="O69">
        <v>0.135144997773538</v>
      </c>
      <c r="P69">
        <v>6.49327723389079E-3</v>
      </c>
      <c r="Q69">
        <v>1</v>
      </c>
      <c r="R69">
        <v>0</v>
      </c>
      <c r="S69">
        <v>0</v>
      </c>
    </row>
    <row r="70" spans="1:19" x14ac:dyDescent="0.3">
      <c r="A70" t="s">
        <v>13</v>
      </c>
      <c r="B70">
        <v>2015</v>
      </c>
      <c r="C70">
        <v>23</v>
      </c>
      <c r="D70" t="s">
        <v>16</v>
      </c>
      <c r="E70">
        <v>26.6369940378625</v>
      </c>
      <c r="F70">
        <v>560.36300596213698</v>
      </c>
      <c r="G70">
        <v>495</v>
      </c>
      <c r="H70">
        <v>774</v>
      </c>
      <c r="I70">
        <v>1254</v>
      </c>
      <c r="J70" s="1">
        <v>3110</v>
      </c>
      <c r="K70">
        <v>3.0761777965551901E-4</v>
      </c>
      <c r="L70">
        <v>1.8479584472627501E-3</v>
      </c>
      <c r="M70">
        <v>1.28212478141958E-2</v>
      </c>
      <c r="N70">
        <v>3.7254720434631003E-2</v>
      </c>
      <c r="O70">
        <v>0.14216479275433999</v>
      </c>
      <c r="P70">
        <v>6.7899603505305302E-3</v>
      </c>
      <c r="Q70">
        <v>1</v>
      </c>
      <c r="R70">
        <v>0</v>
      </c>
      <c r="S70">
        <v>0</v>
      </c>
    </row>
    <row r="71" spans="1:19" x14ac:dyDescent="0.3">
      <c r="A71" t="s">
        <v>13</v>
      </c>
      <c r="B71">
        <v>2015</v>
      </c>
      <c r="C71">
        <v>24</v>
      </c>
      <c r="D71" t="s">
        <v>14</v>
      </c>
      <c r="E71">
        <v>15.3275295042822</v>
      </c>
      <c r="F71">
        <v>347.67247049571802</v>
      </c>
      <c r="G71">
        <v>296</v>
      </c>
      <c r="H71">
        <v>438</v>
      </c>
      <c r="I71">
        <v>543</v>
      </c>
      <c r="J71" s="1">
        <v>1640</v>
      </c>
      <c r="K71">
        <v>3.44768393292195E-4</v>
      </c>
      <c r="L71">
        <v>2.2992720399035902E-3</v>
      </c>
      <c r="M71">
        <v>1.55490165345537E-2</v>
      </c>
      <c r="N71">
        <v>4.5852140931032501E-2</v>
      </c>
      <c r="O71">
        <v>0.16828038172040899</v>
      </c>
      <c r="P71">
        <v>7.2093285168094001E-3</v>
      </c>
      <c r="Q71">
        <v>1</v>
      </c>
      <c r="R71">
        <v>0</v>
      </c>
      <c r="S71">
        <v>0</v>
      </c>
    </row>
    <row r="72" spans="1:19" x14ac:dyDescent="0.3">
      <c r="A72" t="s">
        <v>13</v>
      </c>
      <c r="B72">
        <v>2015</v>
      </c>
      <c r="C72">
        <v>24</v>
      </c>
      <c r="D72" t="s">
        <v>15</v>
      </c>
      <c r="E72">
        <v>10.363894811655999</v>
      </c>
      <c r="F72">
        <v>179.636105188344</v>
      </c>
      <c r="G72">
        <v>206</v>
      </c>
      <c r="H72">
        <v>364</v>
      </c>
      <c r="I72">
        <v>739</v>
      </c>
      <c r="J72" s="1">
        <v>1499</v>
      </c>
      <c r="K72">
        <v>2.4597615771533701E-4</v>
      </c>
      <c r="L72">
        <v>1.1816318449226601E-3</v>
      </c>
      <c r="M72">
        <v>1.05256634432674E-2</v>
      </c>
      <c r="N72">
        <v>3.2432104284384998E-2</v>
      </c>
      <c r="O72">
        <v>0.13210602295588</v>
      </c>
      <c r="P72">
        <v>6.5019522869754799E-3</v>
      </c>
      <c r="Q72">
        <v>1</v>
      </c>
      <c r="R72">
        <v>0</v>
      </c>
      <c r="S72">
        <v>0</v>
      </c>
    </row>
    <row r="73" spans="1:19" x14ac:dyDescent="0.3">
      <c r="A73" t="s">
        <v>13</v>
      </c>
      <c r="B73">
        <v>2015</v>
      </c>
      <c r="C73">
        <v>24</v>
      </c>
      <c r="D73" t="s">
        <v>16</v>
      </c>
      <c r="E73">
        <v>25.6914243159382</v>
      </c>
      <c r="F73">
        <v>527.30857568406202</v>
      </c>
      <c r="G73">
        <v>502</v>
      </c>
      <c r="H73">
        <v>802</v>
      </c>
      <c r="I73">
        <v>1282</v>
      </c>
      <c r="J73" s="1">
        <v>3139</v>
      </c>
      <c r="K73">
        <v>2.9669785160528998E-4</v>
      </c>
      <c r="L73">
        <v>1.7389519407626499E-3</v>
      </c>
      <c r="M73">
        <v>1.3002558389346001E-2</v>
      </c>
      <c r="N73">
        <v>3.8602436419346298E-2</v>
      </c>
      <c r="O73">
        <v>0.145339126244867</v>
      </c>
      <c r="P73">
        <v>6.8532750933489803E-3</v>
      </c>
      <c r="Q73">
        <v>1</v>
      </c>
      <c r="R73">
        <v>0</v>
      </c>
      <c r="S73">
        <v>0</v>
      </c>
    </row>
    <row r="74" spans="1:19" x14ac:dyDescent="0.3">
      <c r="A74" t="s">
        <v>13</v>
      </c>
      <c r="B74">
        <v>2015</v>
      </c>
      <c r="C74">
        <v>25</v>
      </c>
      <c r="D74" t="s">
        <v>14</v>
      </c>
      <c r="E74">
        <v>17.626658929924599</v>
      </c>
      <c r="F74">
        <v>337.37334107007501</v>
      </c>
      <c r="G74">
        <v>292</v>
      </c>
      <c r="H74">
        <v>457</v>
      </c>
      <c r="I74">
        <v>494</v>
      </c>
      <c r="J74" s="1">
        <v>1598</v>
      </c>
      <c r="K74">
        <v>3.9648365228602401E-4</v>
      </c>
      <c r="L74">
        <v>2.2311605202024101E-3</v>
      </c>
      <c r="M74">
        <v>1.5338894689492099E-2</v>
      </c>
      <c r="N74">
        <v>4.78411607431092E-2</v>
      </c>
      <c r="O74">
        <v>0.15309485924471899</v>
      </c>
      <c r="P74">
        <v>7.0246993718667203E-3</v>
      </c>
      <c r="Q74">
        <v>1</v>
      </c>
      <c r="R74">
        <v>0</v>
      </c>
      <c r="S74">
        <v>0</v>
      </c>
    </row>
    <row r="75" spans="1:19" x14ac:dyDescent="0.3">
      <c r="A75" t="s">
        <v>13</v>
      </c>
      <c r="B75">
        <v>2015</v>
      </c>
      <c r="C75">
        <v>25</v>
      </c>
      <c r="D75" t="s">
        <v>15</v>
      </c>
      <c r="E75">
        <v>14.644633972992199</v>
      </c>
      <c r="F75">
        <v>211.35536602700799</v>
      </c>
      <c r="G75">
        <v>174</v>
      </c>
      <c r="H75">
        <v>331</v>
      </c>
      <c r="I75">
        <v>761</v>
      </c>
      <c r="J75" s="1">
        <v>1492</v>
      </c>
      <c r="K75">
        <v>3.47575005467324E-4</v>
      </c>
      <c r="L75">
        <v>1.3902785903254101E-3</v>
      </c>
      <c r="M75">
        <v>8.8906089278083904E-3</v>
      </c>
      <c r="N75">
        <v>2.9491831093767702E-2</v>
      </c>
      <c r="O75">
        <v>0.13603881389637901</v>
      </c>
      <c r="P75">
        <v>6.4715896011790603E-3</v>
      </c>
      <c r="Q75">
        <v>1</v>
      </c>
      <c r="R75">
        <v>0</v>
      </c>
      <c r="S75">
        <v>0</v>
      </c>
    </row>
    <row r="76" spans="1:19" x14ac:dyDescent="0.3">
      <c r="A76" t="s">
        <v>13</v>
      </c>
      <c r="B76">
        <v>2015</v>
      </c>
      <c r="C76">
        <v>25</v>
      </c>
      <c r="D76" t="s">
        <v>16</v>
      </c>
      <c r="E76">
        <v>32.271292902916798</v>
      </c>
      <c r="F76">
        <v>548.72870709708297</v>
      </c>
      <c r="G76">
        <v>466</v>
      </c>
      <c r="H76">
        <v>788</v>
      </c>
      <c r="I76">
        <v>1255</v>
      </c>
      <c r="J76" s="1">
        <v>3090</v>
      </c>
      <c r="K76">
        <v>3.7268557613135198E-4</v>
      </c>
      <c r="L76">
        <v>1.8095909950275001E-3</v>
      </c>
      <c r="M76">
        <v>1.20701040028591E-2</v>
      </c>
      <c r="N76">
        <v>3.7928578426988699E-2</v>
      </c>
      <c r="O76">
        <v>0.14227816180757299</v>
      </c>
      <c r="P76">
        <v>6.74629501065573E-3</v>
      </c>
      <c r="Q76">
        <v>1</v>
      </c>
      <c r="R76">
        <v>0</v>
      </c>
      <c r="S76">
        <v>0</v>
      </c>
    </row>
    <row r="77" spans="1:19" x14ac:dyDescent="0.3">
      <c r="A77" t="s">
        <v>13</v>
      </c>
      <c r="B77">
        <v>2015</v>
      </c>
      <c r="C77">
        <v>26</v>
      </c>
      <c r="D77" t="s">
        <v>14</v>
      </c>
      <c r="E77">
        <v>14.4078777340253</v>
      </c>
      <c r="F77">
        <v>309.59212226597498</v>
      </c>
      <c r="G77">
        <v>299</v>
      </c>
      <c r="H77">
        <v>468</v>
      </c>
      <c r="I77">
        <v>516</v>
      </c>
      <c r="J77" s="1">
        <v>1607</v>
      </c>
      <c r="K77">
        <v>3.2408228969466301E-4</v>
      </c>
      <c r="L77">
        <v>2.0474342115313899E-3</v>
      </c>
      <c r="M77">
        <v>1.57066079183498E-2</v>
      </c>
      <c r="N77">
        <v>4.8992698529048397E-2</v>
      </c>
      <c r="O77">
        <v>0.15991284892768201</v>
      </c>
      <c r="P77">
        <v>7.0642627600687197E-3</v>
      </c>
      <c r="Q77">
        <v>1</v>
      </c>
      <c r="R77">
        <v>0</v>
      </c>
      <c r="S77">
        <v>0</v>
      </c>
    </row>
    <row r="78" spans="1:19" x14ac:dyDescent="0.3">
      <c r="A78" t="s">
        <v>13</v>
      </c>
      <c r="B78">
        <v>2015</v>
      </c>
      <c r="C78">
        <v>26</v>
      </c>
      <c r="D78" t="s">
        <v>15</v>
      </c>
      <c r="E78">
        <v>11.941009239516699</v>
      </c>
      <c r="F78">
        <v>189.058990760483</v>
      </c>
      <c r="G78">
        <v>212</v>
      </c>
      <c r="H78">
        <v>376</v>
      </c>
      <c r="I78">
        <v>759</v>
      </c>
      <c r="J78" s="1">
        <v>1548</v>
      </c>
      <c r="K78">
        <v>2.8340731215027899E-4</v>
      </c>
      <c r="L78">
        <v>1.2436148279729099E-3</v>
      </c>
      <c r="M78">
        <v>1.0832236164916E-2</v>
      </c>
      <c r="N78">
        <v>3.3501294535518499E-2</v>
      </c>
      <c r="O78">
        <v>0.135681287447243</v>
      </c>
      <c r="P78">
        <v>6.7144910875503901E-3</v>
      </c>
      <c r="Q78">
        <v>1</v>
      </c>
      <c r="R78">
        <v>0</v>
      </c>
      <c r="S78">
        <v>0</v>
      </c>
    </row>
    <row r="79" spans="1:19" x14ac:dyDescent="0.3">
      <c r="A79" t="s">
        <v>13</v>
      </c>
      <c r="B79">
        <v>2015</v>
      </c>
      <c r="C79">
        <v>26</v>
      </c>
      <c r="D79" t="s">
        <v>16</v>
      </c>
      <c r="E79">
        <v>26.348886973542001</v>
      </c>
      <c r="F79">
        <v>498.65111302645801</v>
      </c>
      <c r="G79">
        <v>511</v>
      </c>
      <c r="H79">
        <v>844</v>
      </c>
      <c r="I79">
        <v>1275</v>
      </c>
      <c r="J79" s="1">
        <v>3155</v>
      </c>
      <c r="K79">
        <v>3.0429057031262701E-4</v>
      </c>
      <c r="L79">
        <v>1.64444570171444E-3</v>
      </c>
      <c r="M79">
        <v>1.32356719859678E-2</v>
      </c>
      <c r="N79">
        <v>4.0624010396419302E-2</v>
      </c>
      <c r="O79">
        <v>0.14454554287223501</v>
      </c>
      <c r="P79">
        <v>6.8882073652488099E-3</v>
      </c>
      <c r="Q79">
        <v>1</v>
      </c>
      <c r="R79">
        <v>0</v>
      </c>
      <c r="S79">
        <v>0</v>
      </c>
    </row>
    <row r="80" spans="1:19" x14ac:dyDescent="0.3">
      <c r="A80" t="s">
        <v>13</v>
      </c>
      <c r="B80">
        <v>2015</v>
      </c>
      <c r="C80">
        <v>27</v>
      </c>
      <c r="D80" t="s">
        <v>14</v>
      </c>
      <c r="E80">
        <v>14.867703619153801</v>
      </c>
      <c r="F80">
        <v>339.13229638084601</v>
      </c>
      <c r="G80">
        <v>296</v>
      </c>
      <c r="H80">
        <v>437</v>
      </c>
      <c r="I80">
        <v>537</v>
      </c>
      <c r="J80" s="1">
        <v>1624</v>
      </c>
      <c r="K80">
        <v>3.3442534149342898E-4</v>
      </c>
      <c r="L80">
        <v>2.2427930683869999E-3</v>
      </c>
      <c r="M80">
        <v>1.55490165345537E-2</v>
      </c>
      <c r="N80">
        <v>4.5747455677765302E-2</v>
      </c>
      <c r="O80">
        <v>0.16642092998869201</v>
      </c>
      <c r="P80">
        <v>7.1389936044502804E-3</v>
      </c>
      <c r="Q80">
        <v>1</v>
      </c>
      <c r="R80">
        <v>0</v>
      </c>
      <c r="S80">
        <v>0</v>
      </c>
    </row>
    <row r="81" spans="1:19" x14ac:dyDescent="0.3">
      <c r="A81" t="s">
        <v>13</v>
      </c>
      <c r="B81">
        <v>2015</v>
      </c>
      <c r="C81">
        <v>27</v>
      </c>
      <c r="D81" t="s">
        <v>15</v>
      </c>
      <c r="E81">
        <v>11.941009239516699</v>
      </c>
      <c r="F81">
        <v>208.058990760483</v>
      </c>
      <c r="G81">
        <v>200</v>
      </c>
      <c r="H81">
        <v>368</v>
      </c>
      <c r="I81">
        <v>808</v>
      </c>
      <c r="J81" s="1">
        <v>1596</v>
      </c>
      <c r="K81">
        <v>2.8340731215027899E-4</v>
      </c>
      <c r="L81">
        <v>1.3685952990758199E-3</v>
      </c>
      <c r="M81">
        <v>1.02190907216188E-2</v>
      </c>
      <c r="N81">
        <v>3.2788501034762801E-2</v>
      </c>
      <c r="O81">
        <v>0.14444068545108299</v>
      </c>
      <c r="P81">
        <v>6.92269236158296E-3</v>
      </c>
      <c r="Q81">
        <v>1</v>
      </c>
      <c r="R81">
        <v>0</v>
      </c>
      <c r="S81">
        <v>0</v>
      </c>
    </row>
    <row r="82" spans="1:19" x14ac:dyDescent="0.3">
      <c r="A82" t="s">
        <v>13</v>
      </c>
      <c r="B82">
        <v>2015</v>
      </c>
      <c r="C82">
        <v>27</v>
      </c>
      <c r="D82" t="s">
        <v>16</v>
      </c>
      <c r="E82">
        <v>26.8087128586705</v>
      </c>
      <c r="F82">
        <v>547.19128714132898</v>
      </c>
      <c r="G82">
        <v>496</v>
      </c>
      <c r="H82">
        <v>805</v>
      </c>
      <c r="I82">
        <v>1345</v>
      </c>
      <c r="J82" s="1">
        <v>3220</v>
      </c>
      <c r="K82">
        <v>3.0960087738444899E-4</v>
      </c>
      <c r="L82">
        <v>1.80452090980774E-3</v>
      </c>
      <c r="M82">
        <v>1.2847149324931501E-2</v>
      </c>
      <c r="N82">
        <v>3.8746834560565803E-2</v>
      </c>
      <c r="O82">
        <v>0.15248137659855401</v>
      </c>
      <c r="P82">
        <v>7.0301197198419001E-3</v>
      </c>
      <c r="Q82">
        <v>1</v>
      </c>
      <c r="R82">
        <v>0</v>
      </c>
      <c r="S82">
        <v>0</v>
      </c>
    </row>
    <row r="83" spans="1:19" x14ac:dyDescent="0.3">
      <c r="A83" t="s">
        <v>13</v>
      </c>
      <c r="B83">
        <v>2015</v>
      </c>
      <c r="C83">
        <v>28</v>
      </c>
      <c r="D83" t="s">
        <v>14</v>
      </c>
      <c r="E83">
        <v>14.867703619153801</v>
      </c>
      <c r="F83">
        <v>349.13229638084601</v>
      </c>
      <c r="G83">
        <v>334</v>
      </c>
      <c r="H83">
        <v>455</v>
      </c>
      <c r="I83">
        <v>612</v>
      </c>
      <c r="J83" s="1">
        <v>1765</v>
      </c>
      <c r="K83">
        <v>3.3442534149342898E-4</v>
      </c>
      <c r="L83">
        <v>2.30892634711986E-3</v>
      </c>
      <c r="M83">
        <v>1.75451740626382E-2</v>
      </c>
      <c r="N83">
        <v>4.7631790236574802E-2</v>
      </c>
      <c r="O83">
        <v>0.189664076635158</v>
      </c>
      <c r="P83">
        <v>7.7588200196149898E-3</v>
      </c>
      <c r="Q83">
        <v>1</v>
      </c>
      <c r="R83">
        <v>0</v>
      </c>
      <c r="S83">
        <v>0</v>
      </c>
    </row>
    <row r="84" spans="1:19" x14ac:dyDescent="0.3">
      <c r="A84" t="s">
        <v>13</v>
      </c>
      <c r="B84">
        <v>2015</v>
      </c>
      <c r="C84">
        <v>28</v>
      </c>
      <c r="D84" t="s">
        <v>15</v>
      </c>
      <c r="E84">
        <v>9.6879886282871404</v>
      </c>
      <c r="F84">
        <v>206.312011371713</v>
      </c>
      <c r="G84">
        <v>192</v>
      </c>
      <c r="H84">
        <v>363</v>
      </c>
      <c r="I84">
        <v>815</v>
      </c>
      <c r="J84" s="1">
        <v>1586</v>
      </c>
      <c r="K84">
        <v>2.29934234386076E-4</v>
      </c>
      <c r="L84">
        <v>1.35710380923289E-3</v>
      </c>
      <c r="M84">
        <v>9.8103270927540794E-3</v>
      </c>
      <c r="N84">
        <v>3.23430050967905E-2</v>
      </c>
      <c r="O84">
        <v>0.145692028023061</v>
      </c>
      <c r="P84">
        <v>6.8793170961595103E-3</v>
      </c>
      <c r="Q84">
        <v>1</v>
      </c>
      <c r="R84">
        <v>0</v>
      </c>
      <c r="S84">
        <v>0</v>
      </c>
    </row>
    <row r="85" spans="1:19" x14ac:dyDescent="0.3">
      <c r="A85" t="s">
        <v>13</v>
      </c>
      <c r="B85">
        <v>2015</v>
      </c>
      <c r="C85">
        <v>28</v>
      </c>
      <c r="D85" t="s">
        <v>16</v>
      </c>
      <c r="E85">
        <v>24.555692247440899</v>
      </c>
      <c r="F85">
        <v>555.44430775255898</v>
      </c>
      <c r="G85">
        <v>526</v>
      </c>
      <c r="H85">
        <v>818</v>
      </c>
      <c r="I85">
        <v>1427</v>
      </c>
      <c r="J85" s="1">
        <v>3351</v>
      </c>
      <c r="K85">
        <v>2.83581830454476E-4</v>
      </c>
      <c r="L85">
        <v>1.8317376228878101E-3</v>
      </c>
      <c r="M85">
        <v>1.3624194647004E-2</v>
      </c>
      <c r="N85">
        <v>3.9372559839183703E-2</v>
      </c>
      <c r="O85">
        <v>0.16177763896367001</v>
      </c>
      <c r="P85">
        <v>7.3161276960217996E-3</v>
      </c>
      <c r="Q85">
        <v>1</v>
      </c>
      <c r="R85">
        <v>0</v>
      </c>
      <c r="S85">
        <v>0</v>
      </c>
    </row>
    <row r="86" spans="1:19" x14ac:dyDescent="0.3">
      <c r="A86" t="s">
        <v>13</v>
      </c>
      <c r="B86">
        <v>2015</v>
      </c>
      <c r="C86">
        <v>29</v>
      </c>
      <c r="D86" t="s">
        <v>14</v>
      </c>
      <c r="E86">
        <v>15.020978914196601</v>
      </c>
      <c r="F86">
        <v>356.97902108580303</v>
      </c>
      <c r="G86">
        <v>267</v>
      </c>
      <c r="H86">
        <v>505</v>
      </c>
      <c r="I86">
        <v>543</v>
      </c>
      <c r="J86" s="1">
        <v>1687</v>
      </c>
      <c r="K86">
        <v>3.37873025426351E-4</v>
      </c>
      <c r="L86">
        <v>2.3608193103251498E-3</v>
      </c>
      <c r="M86">
        <v>1.4025633157857501E-2</v>
      </c>
      <c r="N86">
        <v>5.28660528999347E-2</v>
      </c>
      <c r="O86">
        <v>0.16828038172040899</v>
      </c>
      <c r="P86">
        <v>7.4159373218643E-3</v>
      </c>
      <c r="Q86">
        <v>1</v>
      </c>
      <c r="R86">
        <v>0</v>
      </c>
      <c r="S86">
        <v>0</v>
      </c>
    </row>
    <row r="87" spans="1:19" x14ac:dyDescent="0.3">
      <c r="A87" t="s">
        <v>13</v>
      </c>
      <c r="B87">
        <v>2015</v>
      </c>
      <c r="C87">
        <v>29</v>
      </c>
      <c r="D87" t="s">
        <v>15</v>
      </c>
      <c r="E87">
        <v>8.3361762615494008</v>
      </c>
      <c r="F87">
        <v>218.66382373845099</v>
      </c>
      <c r="G87">
        <v>197</v>
      </c>
      <c r="H87">
        <v>377</v>
      </c>
      <c r="I87">
        <v>856</v>
      </c>
      <c r="J87" s="1">
        <v>1657</v>
      </c>
      <c r="K87">
        <v>1.9785038772755301E-4</v>
      </c>
      <c r="L87">
        <v>1.43835303705234E-3</v>
      </c>
      <c r="M87">
        <v>1.00658043607946E-2</v>
      </c>
      <c r="N87">
        <v>3.3590393723113003E-2</v>
      </c>
      <c r="O87">
        <v>0.153021320230356</v>
      </c>
      <c r="P87">
        <v>7.1872814806660202E-3</v>
      </c>
      <c r="Q87">
        <v>1</v>
      </c>
      <c r="R87">
        <v>0</v>
      </c>
      <c r="S87">
        <v>0</v>
      </c>
    </row>
    <row r="88" spans="1:19" x14ac:dyDescent="0.3">
      <c r="A88" t="s">
        <v>13</v>
      </c>
      <c r="B88">
        <v>2015</v>
      </c>
      <c r="C88">
        <v>29</v>
      </c>
      <c r="D88" t="s">
        <v>16</v>
      </c>
      <c r="E88">
        <v>23.357155175746001</v>
      </c>
      <c r="F88">
        <v>575.64284482425398</v>
      </c>
      <c r="G88">
        <v>464</v>
      </c>
      <c r="H88">
        <v>882</v>
      </c>
      <c r="I88">
        <v>1399</v>
      </c>
      <c r="J88" s="1">
        <v>3344</v>
      </c>
      <c r="K88">
        <v>2.6974050465376602E-4</v>
      </c>
      <c r="L88">
        <v>1.89834811788275E-3</v>
      </c>
      <c r="M88">
        <v>1.2018300981387601E-2</v>
      </c>
      <c r="N88">
        <v>4.2453053518532999E-2</v>
      </c>
      <c r="O88">
        <v>0.158603305473143</v>
      </c>
      <c r="P88">
        <v>7.3008448270656199E-3</v>
      </c>
      <c r="Q88">
        <v>1</v>
      </c>
      <c r="R88">
        <v>0</v>
      </c>
      <c r="S88">
        <v>0</v>
      </c>
    </row>
    <row r="89" spans="1:19" x14ac:dyDescent="0.3">
      <c r="A89" t="s">
        <v>13</v>
      </c>
      <c r="B89">
        <v>2015</v>
      </c>
      <c r="C89">
        <v>30</v>
      </c>
      <c r="D89" t="s">
        <v>14</v>
      </c>
      <c r="E89">
        <v>15.020978914196601</v>
      </c>
      <c r="F89">
        <v>346.97902108580303</v>
      </c>
      <c r="G89">
        <v>310</v>
      </c>
      <c r="H89">
        <v>476</v>
      </c>
      <c r="I89">
        <v>591</v>
      </c>
      <c r="J89" s="1">
        <v>1739</v>
      </c>
      <c r="K89">
        <v>3.37873025426351E-4</v>
      </c>
      <c r="L89">
        <v>2.2946860315922902E-3</v>
      </c>
      <c r="M89">
        <v>1.6284442992268999E-2</v>
      </c>
      <c r="N89">
        <v>4.9830180555186003E-2</v>
      </c>
      <c r="O89">
        <v>0.183155995574147</v>
      </c>
      <c r="P89">
        <v>7.6445257870314297E-3</v>
      </c>
      <c r="Q89">
        <v>1</v>
      </c>
      <c r="R89">
        <v>0</v>
      </c>
      <c r="S89">
        <v>0</v>
      </c>
    </row>
    <row r="90" spans="1:19" x14ac:dyDescent="0.3">
      <c r="A90" t="s">
        <v>13</v>
      </c>
      <c r="B90">
        <v>2015</v>
      </c>
      <c r="C90">
        <v>30</v>
      </c>
      <c r="D90" t="s">
        <v>15</v>
      </c>
      <c r="E90">
        <v>14.4193319118692</v>
      </c>
      <c r="F90">
        <v>195.58066808813101</v>
      </c>
      <c r="G90">
        <v>189</v>
      </c>
      <c r="H90">
        <v>379</v>
      </c>
      <c r="I90">
        <v>842</v>
      </c>
      <c r="J90" s="1">
        <v>1620</v>
      </c>
      <c r="K90">
        <v>3.42227697690903E-4</v>
      </c>
      <c r="L90">
        <v>1.28651389664609E-3</v>
      </c>
      <c r="M90">
        <v>9.6570407319298002E-3</v>
      </c>
      <c r="N90">
        <v>3.3768592098301901E-2</v>
      </c>
      <c r="O90">
        <v>0.15051863508640101</v>
      </c>
      <c r="P90">
        <v>7.0267929985992498E-3</v>
      </c>
      <c r="Q90">
        <v>1</v>
      </c>
      <c r="R90">
        <v>0</v>
      </c>
      <c r="S90">
        <v>0</v>
      </c>
    </row>
    <row r="91" spans="1:19" x14ac:dyDescent="0.3">
      <c r="A91" t="s">
        <v>13</v>
      </c>
      <c r="B91">
        <v>2015</v>
      </c>
      <c r="C91">
        <v>30</v>
      </c>
      <c r="D91" t="s">
        <v>16</v>
      </c>
      <c r="E91">
        <v>29.440310826065801</v>
      </c>
      <c r="F91">
        <v>542.55968917393398</v>
      </c>
      <c r="G91">
        <v>499</v>
      </c>
      <c r="H91">
        <v>855</v>
      </c>
      <c r="I91">
        <v>1433</v>
      </c>
      <c r="J91" s="1">
        <v>3359</v>
      </c>
      <c r="K91">
        <v>3.3999193136469402E-4</v>
      </c>
      <c r="L91">
        <v>1.78924688119217E-3</v>
      </c>
      <c r="M91">
        <v>1.2924853857138799E-2</v>
      </c>
      <c r="N91">
        <v>4.11534702475575E-2</v>
      </c>
      <c r="O91">
        <v>0.162457853283069</v>
      </c>
      <c r="P91">
        <v>7.33359383197172E-3</v>
      </c>
      <c r="Q91">
        <v>1</v>
      </c>
      <c r="R91">
        <v>0</v>
      </c>
      <c r="S91">
        <v>0</v>
      </c>
    </row>
    <row r="92" spans="1:19" x14ac:dyDescent="0.3">
      <c r="A92" t="s">
        <v>13</v>
      </c>
      <c r="B92">
        <v>2015</v>
      </c>
      <c r="C92">
        <v>31</v>
      </c>
      <c r="D92" t="s">
        <v>14</v>
      </c>
      <c r="E92">
        <v>15.480804799325099</v>
      </c>
      <c r="F92">
        <v>356.51919520067497</v>
      </c>
      <c r="G92">
        <v>317</v>
      </c>
      <c r="H92">
        <v>461</v>
      </c>
      <c r="I92">
        <v>551</v>
      </c>
      <c r="J92" s="1">
        <v>1701</v>
      </c>
      <c r="K92">
        <v>3.4821607722511702E-4</v>
      </c>
      <c r="L92">
        <v>2.3577783309821801E-3</v>
      </c>
      <c r="M92">
        <v>1.6652156221126702E-2</v>
      </c>
      <c r="N92">
        <v>4.8259901756178003E-2</v>
      </c>
      <c r="O92">
        <v>0.17075965069603199</v>
      </c>
      <c r="P92">
        <v>7.4774803701785301E-3</v>
      </c>
      <c r="Q92">
        <v>1</v>
      </c>
      <c r="R92">
        <v>0</v>
      </c>
      <c r="S92">
        <v>0</v>
      </c>
    </row>
    <row r="93" spans="1:19" x14ac:dyDescent="0.3">
      <c r="A93" t="s">
        <v>13</v>
      </c>
      <c r="B93">
        <v>2015</v>
      </c>
      <c r="C93">
        <v>31</v>
      </c>
      <c r="D93" t="s">
        <v>15</v>
      </c>
      <c r="E93">
        <v>12.616915422885601</v>
      </c>
      <c r="F93">
        <v>191.383084577114</v>
      </c>
      <c r="G93">
        <v>194</v>
      </c>
      <c r="H93">
        <v>388</v>
      </c>
      <c r="I93">
        <v>909</v>
      </c>
      <c r="J93" s="1">
        <v>1695</v>
      </c>
      <c r="K93">
        <v>2.9944923547953997E-4</v>
      </c>
      <c r="L93">
        <v>1.2589025300829E-3</v>
      </c>
      <c r="M93">
        <v>9.9125179999702707E-3</v>
      </c>
      <c r="N93">
        <v>3.4570484786652103E-2</v>
      </c>
      <c r="O93">
        <v>0.16249577113246899</v>
      </c>
      <c r="P93">
        <v>7.3521074892751396E-3</v>
      </c>
      <c r="Q93">
        <v>1</v>
      </c>
      <c r="R93">
        <v>0</v>
      </c>
      <c r="S93">
        <v>0</v>
      </c>
    </row>
    <row r="94" spans="1:19" x14ac:dyDescent="0.3">
      <c r="A94" t="s">
        <v>13</v>
      </c>
      <c r="B94">
        <v>2015</v>
      </c>
      <c r="C94">
        <v>31</v>
      </c>
      <c r="D94" t="s">
        <v>16</v>
      </c>
      <c r="E94">
        <v>28.0977202222107</v>
      </c>
      <c r="F94">
        <v>547.90227977778898</v>
      </c>
      <c r="G94">
        <v>511</v>
      </c>
      <c r="H94">
        <v>849</v>
      </c>
      <c r="I94">
        <v>1460</v>
      </c>
      <c r="J94" s="1">
        <v>3396</v>
      </c>
      <c r="K94">
        <v>3.2448700089253798E-4</v>
      </c>
      <c r="L94">
        <v>1.8068656128565001E-3</v>
      </c>
      <c r="M94">
        <v>1.32356719859678E-2</v>
      </c>
      <c r="N94">
        <v>4.0864673965118503E-2</v>
      </c>
      <c r="O94">
        <v>0.165518817720364</v>
      </c>
      <c r="P94">
        <v>7.4143747107400897E-3</v>
      </c>
      <c r="Q94">
        <v>1</v>
      </c>
      <c r="R94">
        <v>0</v>
      </c>
      <c r="S94">
        <v>0</v>
      </c>
    </row>
    <row r="95" spans="1:19" x14ac:dyDescent="0.3">
      <c r="A95" t="s">
        <v>13</v>
      </c>
      <c r="B95">
        <v>2015</v>
      </c>
      <c r="C95">
        <v>32</v>
      </c>
      <c r="D95" t="s">
        <v>14</v>
      </c>
      <c r="E95">
        <v>13.4882259637684</v>
      </c>
      <c r="F95">
        <v>367.511774036232</v>
      </c>
      <c r="G95">
        <v>322</v>
      </c>
      <c r="H95">
        <v>489</v>
      </c>
      <c r="I95">
        <v>553</v>
      </c>
      <c r="J95" s="1">
        <v>1745</v>
      </c>
      <c r="K95">
        <v>3.03396186097132E-4</v>
      </c>
      <c r="L95">
        <v>2.4304758589946602E-3</v>
      </c>
      <c r="M95">
        <v>1.6914808527453602E-2</v>
      </c>
      <c r="N95">
        <v>5.1191088847659501E-2</v>
      </c>
      <c r="O95">
        <v>0.171379467939938</v>
      </c>
      <c r="P95">
        <v>7.6709013791661004E-3</v>
      </c>
      <c r="Q95">
        <v>1</v>
      </c>
      <c r="R95">
        <v>0</v>
      </c>
      <c r="S95">
        <v>0</v>
      </c>
    </row>
    <row r="96" spans="1:19" x14ac:dyDescent="0.3">
      <c r="A96" t="s">
        <v>13</v>
      </c>
      <c r="B96">
        <v>2015</v>
      </c>
      <c r="C96">
        <v>32</v>
      </c>
      <c r="D96" t="s">
        <v>15</v>
      </c>
      <c r="E96">
        <v>12.616915422885601</v>
      </c>
      <c r="F96">
        <v>192.383084577114</v>
      </c>
      <c r="G96">
        <v>187</v>
      </c>
      <c r="H96">
        <v>416</v>
      </c>
      <c r="I96">
        <v>846</v>
      </c>
      <c r="J96" s="1">
        <v>1654</v>
      </c>
      <c r="K96">
        <v>2.9944923547953997E-4</v>
      </c>
      <c r="L96">
        <v>1.26548044961464E-3</v>
      </c>
      <c r="M96">
        <v>9.5548498247136106E-3</v>
      </c>
      <c r="N96">
        <v>3.7065262039297102E-2</v>
      </c>
      <c r="O96">
        <v>0.15123368798467399</v>
      </c>
      <c r="P96">
        <v>7.1742689010389797E-3</v>
      </c>
      <c r="Q96">
        <v>1</v>
      </c>
      <c r="R96">
        <v>0</v>
      </c>
      <c r="S96">
        <v>0</v>
      </c>
    </row>
    <row r="97" spans="1:19" x14ac:dyDescent="0.3">
      <c r="A97" t="s">
        <v>13</v>
      </c>
      <c r="B97">
        <v>2015</v>
      </c>
      <c r="C97">
        <v>32</v>
      </c>
      <c r="D97" t="s">
        <v>16</v>
      </c>
      <c r="E97">
        <v>26.105141386654001</v>
      </c>
      <c r="F97">
        <v>559.89485861334595</v>
      </c>
      <c r="G97">
        <v>509</v>
      </c>
      <c r="H97">
        <v>905</v>
      </c>
      <c r="I97">
        <v>1399</v>
      </c>
      <c r="J97" s="1">
        <v>3399</v>
      </c>
      <c r="K97">
        <v>3.0147567024797501E-4</v>
      </c>
      <c r="L97">
        <v>1.8464145965114401E-3</v>
      </c>
      <c r="M97">
        <v>1.31838689644963E-2</v>
      </c>
      <c r="N97">
        <v>4.3560105934549197E-2</v>
      </c>
      <c r="O97">
        <v>0.158603305473143</v>
      </c>
      <c r="P97">
        <v>7.42092451172131E-3</v>
      </c>
      <c r="Q97">
        <v>1</v>
      </c>
      <c r="R97">
        <v>0</v>
      </c>
      <c r="S97">
        <v>0</v>
      </c>
    </row>
    <row r="98" spans="1:19" x14ac:dyDescent="0.3">
      <c r="A98" t="s">
        <v>13</v>
      </c>
      <c r="B98">
        <v>2015</v>
      </c>
      <c r="C98">
        <v>33</v>
      </c>
      <c r="D98" t="s">
        <v>14</v>
      </c>
      <c r="E98">
        <v>15.1742542092394</v>
      </c>
      <c r="F98">
        <v>315.825745790761</v>
      </c>
      <c r="G98">
        <v>324</v>
      </c>
      <c r="H98">
        <v>481</v>
      </c>
      <c r="I98">
        <v>595</v>
      </c>
      <c r="J98" s="1">
        <v>1731</v>
      </c>
      <c r="K98">
        <v>3.4132070935927303E-4</v>
      </c>
      <c r="L98">
        <v>2.0886592077394299E-3</v>
      </c>
      <c r="M98">
        <v>1.70198694499844E-2</v>
      </c>
      <c r="N98">
        <v>5.0353606821521901E-2</v>
      </c>
      <c r="O98">
        <v>0.184395630061959</v>
      </c>
      <c r="P98">
        <v>7.6093583308518703E-3</v>
      </c>
      <c r="Q98">
        <v>1</v>
      </c>
      <c r="R98">
        <v>0</v>
      </c>
      <c r="S98">
        <v>0</v>
      </c>
    </row>
    <row r="99" spans="1:19" x14ac:dyDescent="0.3">
      <c r="A99" t="s">
        <v>13</v>
      </c>
      <c r="B99">
        <v>2015</v>
      </c>
      <c r="C99">
        <v>33</v>
      </c>
      <c r="D99" t="s">
        <v>15</v>
      </c>
      <c r="E99">
        <v>13.9687277896233</v>
      </c>
      <c r="F99">
        <v>235.03127221037701</v>
      </c>
      <c r="G99">
        <v>178</v>
      </c>
      <c r="H99">
        <v>402</v>
      </c>
      <c r="I99">
        <v>906</v>
      </c>
      <c r="J99" s="1">
        <v>1735</v>
      </c>
      <c r="K99">
        <v>3.3153308213806302E-4</v>
      </c>
      <c r="L99">
        <v>1.54601679604044E-3</v>
      </c>
      <c r="M99">
        <v>9.0949907422407696E-3</v>
      </c>
      <c r="N99">
        <v>3.5817873412974599E-2</v>
      </c>
      <c r="O99">
        <v>0.16195948145876399</v>
      </c>
      <c r="P99">
        <v>7.5256085509689498E-3</v>
      </c>
      <c r="Q99">
        <v>1</v>
      </c>
      <c r="R99">
        <v>0</v>
      </c>
      <c r="S99">
        <v>0</v>
      </c>
    </row>
    <row r="100" spans="1:19" x14ac:dyDescent="0.3">
      <c r="A100" t="s">
        <v>13</v>
      </c>
      <c r="B100">
        <v>2015</v>
      </c>
      <c r="C100">
        <v>33</v>
      </c>
      <c r="D100" t="s">
        <v>16</v>
      </c>
      <c r="E100">
        <v>29.142981998862702</v>
      </c>
      <c r="F100">
        <v>550.85701800113804</v>
      </c>
      <c r="G100">
        <v>502</v>
      </c>
      <c r="H100">
        <v>883</v>
      </c>
      <c r="I100">
        <v>1501</v>
      </c>
      <c r="J100" s="1">
        <v>3466</v>
      </c>
      <c r="K100">
        <v>3.3655822433597301E-4</v>
      </c>
      <c r="L100">
        <v>1.81660971337918E-3</v>
      </c>
      <c r="M100">
        <v>1.3002558389346001E-2</v>
      </c>
      <c r="N100">
        <v>4.2501186232272802E-2</v>
      </c>
      <c r="O100">
        <v>0.170166948902922</v>
      </c>
      <c r="P100">
        <v>7.5672034003018704E-3</v>
      </c>
      <c r="Q100">
        <v>1</v>
      </c>
      <c r="R100">
        <v>0</v>
      </c>
      <c r="S100">
        <v>0</v>
      </c>
    </row>
    <row r="101" spans="1:19" x14ac:dyDescent="0.3">
      <c r="A101" t="s">
        <v>13</v>
      </c>
      <c r="B101">
        <v>2015</v>
      </c>
      <c r="C101">
        <v>34</v>
      </c>
      <c r="D101" t="s">
        <v>14</v>
      </c>
      <c r="E101">
        <v>17.1668330447961</v>
      </c>
      <c r="F101">
        <v>366.83316695520398</v>
      </c>
      <c r="G101">
        <v>325</v>
      </c>
      <c r="H101">
        <v>487</v>
      </c>
      <c r="I101">
        <v>576</v>
      </c>
      <c r="J101" s="1">
        <v>1772</v>
      </c>
      <c r="K101">
        <v>3.8614060048725902E-4</v>
      </c>
      <c r="L101">
        <v>2.4259880078706898E-3</v>
      </c>
      <c r="M101">
        <v>1.70723999112498E-2</v>
      </c>
      <c r="N101">
        <v>5.0981718341125103E-2</v>
      </c>
      <c r="O101">
        <v>0.178507366244854</v>
      </c>
      <c r="P101">
        <v>7.7895915437720996E-3</v>
      </c>
      <c r="Q101">
        <v>1</v>
      </c>
      <c r="R101">
        <v>0</v>
      </c>
      <c r="S101">
        <v>0</v>
      </c>
    </row>
    <row r="102" spans="1:19" x14ac:dyDescent="0.3">
      <c r="A102" t="s">
        <v>13</v>
      </c>
      <c r="B102">
        <v>2015</v>
      </c>
      <c r="C102">
        <v>34</v>
      </c>
      <c r="D102" t="s">
        <v>15</v>
      </c>
      <c r="E102">
        <v>11.265103056147799</v>
      </c>
      <c r="F102">
        <v>206.73489694385199</v>
      </c>
      <c r="G102">
        <v>191</v>
      </c>
      <c r="H102">
        <v>450</v>
      </c>
      <c r="I102">
        <v>899</v>
      </c>
      <c r="J102" s="1">
        <v>1758</v>
      </c>
      <c r="K102">
        <v>2.6736538882101801E-4</v>
      </c>
      <c r="L102">
        <v>1.3598855164975499E-3</v>
      </c>
      <c r="M102">
        <v>9.7592316391459898E-3</v>
      </c>
      <c r="N102">
        <v>4.00946344175089E-2</v>
      </c>
      <c r="O102">
        <v>0.16070813888678701</v>
      </c>
      <c r="P102">
        <v>7.6253716614428898E-3</v>
      </c>
      <c r="Q102">
        <v>1</v>
      </c>
      <c r="R102">
        <v>0</v>
      </c>
      <c r="S102">
        <v>0</v>
      </c>
    </row>
    <row r="103" spans="1:19" x14ac:dyDescent="0.3">
      <c r="A103" t="s">
        <v>13</v>
      </c>
      <c r="B103">
        <v>2015</v>
      </c>
      <c r="C103">
        <v>34</v>
      </c>
      <c r="D103" t="s">
        <v>16</v>
      </c>
      <c r="E103">
        <v>28.431936100943901</v>
      </c>
      <c r="F103">
        <v>573.56806389905603</v>
      </c>
      <c r="G103">
        <v>516</v>
      </c>
      <c r="H103">
        <v>937</v>
      </c>
      <c r="I103">
        <v>1475</v>
      </c>
      <c r="J103" s="1">
        <v>3530</v>
      </c>
      <c r="K103">
        <v>3.2834669866456899E-4</v>
      </c>
      <c r="L103">
        <v>1.89150593005781E-3</v>
      </c>
      <c r="M103">
        <v>1.3365179539646501E-2</v>
      </c>
      <c r="N103">
        <v>4.5100352774223799E-2</v>
      </c>
      <c r="O103">
        <v>0.16721935351886</v>
      </c>
      <c r="P103">
        <v>7.7069324879012104E-3</v>
      </c>
      <c r="Q103">
        <v>1</v>
      </c>
      <c r="R103">
        <v>0</v>
      </c>
      <c r="S103">
        <v>0</v>
      </c>
    </row>
    <row r="104" spans="1:19" x14ac:dyDescent="0.3">
      <c r="A104" t="s">
        <v>13</v>
      </c>
      <c r="B104">
        <v>2015</v>
      </c>
      <c r="C104">
        <v>35</v>
      </c>
      <c r="D104" t="s">
        <v>14</v>
      </c>
      <c r="E104">
        <v>14.714428324110999</v>
      </c>
      <c r="F104">
        <v>333.285571675889</v>
      </c>
      <c r="G104">
        <v>290</v>
      </c>
      <c r="H104">
        <v>460</v>
      </c>
      <c r="I104">
        <v>542</v>
      </c>
      <c r="J104" s="1">
        <v>1640</v>
      </c>
      <c r="K104">
        <v>3.3097765756050701E-4</v>
      </c>
      <c r="L104">
        <v>2.2041267609282699E-3</v>
      </c>
      <c r="M104">
        <v>1.52338337669613E-2</v>
      </c>
      <c r="N104">
        <v>4.8155216502910797E-2</v>
      </c>
      <c r="O104">
        <v>0.167970473098457</v>
      </c>
      <c r="P104">
        <v>7.2093285168094001E-3</v>
      </c>
      <c r="Q104">
        <v>1</v>
      </c>
      <c r="R104">
        <v>0</v>
      </c>
      <c r="S104">
        <v>0</v>
      </c>
    </row>
    <row r="105" spans="1:19" x14ac:dyDescent="0.3">
      <c r="A105" t="s">
        <v>13</v>
      </c>
      <c r="B105">
        <v>2015</v>
      </c>
      <c r="C105">
        <v>35</v>
      </c>
      <c r="D105" t="s">
        <v>15</v>
      </c>
      <c r="E105">
        <v>16.221748400852899</v>
      </c>
      <c r="F105">
        <v>224.77825159914701</v>
      </c>
      <c r="G105">
        <v>192</v>
      </c>
      <c r="H105">
        <v>400</v>
      </c>
      <c r="I105">
        <v>885</v>
      </c>
      <c r="J105" s="1">
        <v>1718</v>
      </c>
      <c r="K105">
        <v>3.8500615990226598E-4</v>
      </c>
      <c r="L105">
        <v>1.47857325150258E-3</v>
      </c>
      <c r="M105">
        <v>9.8103270927540794E-3</v>
      </c>
      <c r="N105">
        <v>3.5639675037785701E-2</v>
      </c>
      <c r="O105">
        <v>0.15820545374283301</v>
      </c>
      <c r="P105">
        <v>7.4518705997490796E-3</v>
      </c>
      <c r="Q105">
        <v>1</v>
      </c>
      <c r="R105">
        <v>0</v>
      </c>
      <c r="S105">
        <v>0</v>
      </c>
    </row>
    <row r="106" spans="1:19" x14ac:dyDescent="0.3">
      <c r="A106" t="s">
        <v>13</v>
      </c>
      <c r="B106">
        <v>2015</v>
      </c>
      <c r="C106">
        <v>35</v>
      </c>
      <c r="D106" t="s">
        <v>16</v>
      </c>
      <c r="E106">
        <v>30.9361767249639</v>
      </c>
      <c r="F106">
        <v>558.06382327503604</v>
      </c>
      <c r="G106">
        <v>482</v>
      </c>
      <c r="H106">
        <v>860</v>
      </c>
      <c r="I106">
        <v>1427</v>
      </c>
      <c r="J106" s="1">
        <v>3358</v>
      </c>
      <c r="K106">
        <v>3.57266964194125E-4</v>
      </c>
      <c r="L106">
        <v>1.84037622997999E-3</v>
      </c>
      <c r="M106">
        <v>1.2484528174631099E-2</v>
      </c>
      <c r="N106">
        <v>4.1394133816256701E-2</v>
      </c>
      <c r="O106">
        <v>0.16177763896367001</v>
      </c>
      <c r="P106">
        <v>7.3314105649779802E-3</v>
      </c>
      <c r="Q106">
        <v>1</v>
      </c>
      <c r="R106">
        <v>0</v>
      </c>
      <c r="S106">
        <v>0</v>
      </c>
    </row>
    <row r="107" spans="1:19" x14ac:dyDescent="0.3">
      <c r="A107" t="s">
        <v>13</v>
      </c>
      <c r="B107">
        <v>2015</v>
      </c>
      <c r="C107">
        <v>36</v>
      </c>
      <c r="D107" t="s">
        <v>14</v>
      </c>
      <c r="E107">
        <v>16.8602824547105</v>
      </c>
      <c r="F107">
        <v>376.13971754528899</v>
      </c>
      <c r="G107">
        <v>310</v>
      </c>
      <c r="H107">
        <v>499</v>
      </c>
      <c r="I107">
        <v>586</v>
      </c>
      <c r="J107" s="1">
        <v>1788</v>
      </c>
      <c r="K107">
        <v>3.7924523262141497E-4</v>
      </c>
      <c r="L107">
        <v>2.4875352782922498E-3</v>
      </c>
      <c r="M107">
        <v>1.6284442992268999E-2</v>
      </c>
      <c r="N107">
        <v>5.2237941380331498E-2</v>
      </c>
      <c r="O107">
        <v>0.18160645246438301</v>
      </c>
      <c r="P107">
        <v>7.8599264561312193E-3</v>
      </c>
      <c r="Q107">
        <v>1</v>
      </c>
      <c r="R107">
        <v>0</v>
      </c>
      <c r="S107">
        <v>0</v>
      </c>
    </row>
    <row r="108" spans="1:19" x14ac:dyDescent="0.3">
      <c r="A108" t="s">
        <v>13</v>
      </c>
      <c r="B108">
        <v>2015</v>
      </c>
      <c r="C108">
        <v>36</v>
      </c>
      <c r="D108" t="s">
        <v>15</v>
      </c>
      <c r="E108">
        <v>12.616915422885601</v>
      </c>
      <c r="F108">
        <v>211.383084577114</v>
      </c>
      <c r="G108">
        <v>206</v>
      </c>
      <c r="H108">
        <v>378</v>
      </c>
      <c r="I108">
        <v>878</v>
      </c>
      <c r="J108" s="1">
        <v>1686</v>
      </c>
      <c r="K108">
        <v>2.9944923547953997E-4</v>
      </c>
      <c r="L108">
        <v>1.39046092071754E-3</v>
      </c>
      <c r="M108">
        <v>1.05256634432674E-2</v>
      </c>
      <c r="N108">
        <v>3.3679492910707501E-2</v>
      </c>
      <c r="O108">
        <v>0.156954111170856</v>
      </c>
      <c r="P108">
        <v>7.3130697503940301E-3</v>
      </c>
      <c r="Q108">
        <v>1</v>
      </c>
      <c r="R108">
        <v>0</v>
      </c>
      <c r="S108">
        <v>0</v>
      </c>
    </row>
    <row r="109" spans="1:19" x14ac:dyDescent="0.3">
      <c r="A109" t="s">
        <v>13</v>
      </c>
      <c r="B109">
        <v>2015</v>
      </c>
      <c r="C109">
        <v>36</v>
      </c>
      <c r="D109" t="s">
        <v>16</v>
      </c>
      <c r="E109">
        <v>29.477197877596101</v>
      </c>
      <c r="F109">
        <v>587.52280212240305</v>
      </c>
      <c r="G109">
        <v>516</v>
      </c>
      <c r="H109">
        <v>877</v>
      </c>
      <c r="I109">
        <v>1464</v>
      </c>
      <c r="J109" s="1">
        <v>3474</v>
      </c>
      <c r="K109">
        <v>3.4041792210800598E-4</v>
      </c>
      <c r="L109">
        <v>1.93752569957293E-3</v>
      </c>
      <c r="M109">
        <v>1.3365179539646501E-2</v>
      </c>
      <c r="N109">
        <v>4.2212389949833798E-2</v>
      </c>
      <c r="O109">
        <v>0.16597229393329599</v>
      </c>
      <c r="P109">
        <v>7.5846695362517796E-3</v>
      </c>
      <c r="Q109">
        <v>1</v>
      </c>
      <c r="R109">
        <v>0</v>
      </c>
      <c r="S109">
        <v>0</v>
      </c>
    </row>
    <row r="110" spans="1:19" x14ac:dyDescent="0.3">
      <c r="A110" t="s">
        <v>13</v>
      </c>
      <c r="B110">
        <v>2015</v>
      </c>
      <c r="C110">
        <v>37</v>
      </c>
      <c r="D110" t="s">
        <v>14</v>
      </c>
      <c r="E110">
        <v>15.1742542092394</v>
      </c>
      <c r="F110">
        <v>349.825745790761</v>
      </c>
      <c r="G110">
        <v>313</v>
      </c>
      <c r="H110">
        <v>445</v>
      </c>
      <c r="I110">
        <v>530</v>
      </c>
      <c r="J110" s="1">
        <v>1653</v>
      </c>
      <c r="K110">
        <v>3.4132070935927303E-4</v>
      </c>
      <c r="L110">
        <v>2.31351235543116E-3</v>
      </c>
      <c r="M110">
        <v>1.6442034376065201E-2</v>
      </c>
      <c r="N110">
        <v>4.6584937703902797E-2</v>
      </c>
      <c r="O110">
        <v>0.16425156963502199</v>
      </c>
      <c r="P110">
        <v>7.2664756331011797E-3</v>
      </c>
      <c r="Q110">
        <v>1</v>
      </c>
      <c r="R110">
        <v>0</v>
      </c>
      <c r="S110">
        <v>0</v>
      </c>
    </row>
    <row r="111" spans="1:19" x14ac:dyDescent="0.3">
      <c r="A111" t="s">
        <v>13</v>
      </c>
      <c r="B111">
        <v>2015</v>
      </c>
      <c r="C111">
        <v>37</v>
      </c>
      <c r="D111" t="s">
        <v>15</v>
      </c>
      <c r="E111">
        <v>9.6879886282871404</v>
      </c>
      <c r="F111">
        <v>182.312011371713</v>
      </c>
      <c r="G111">
        <v>200</v>
      </c>
      <c r="H111">
        <v>392</v>
      </c>
      <c r="I111">
        <v>914</v>
      </c>
      <c r="J111" s="1">
        <v>1698</v>
      </c>
      <c r="K111">
        <v>2.29934234386076E-4</v>
      </c>
      <c r="L111">
        <v>1.19923374047132E-3</v>
      </c>
      <c r="M111">
        <v>1.02190907216188E-2</v>
      </c>
      <c r="N111">
        <v>3.4926881537029997E-2</v>
      </c>
      <c r="O111">
        <v>0.16338958725531</v>
      </c>
      <c r="P111">
        <v>7.3651200689021697E-3</v>
      </c>
      <c r="Q111">
        <v>1</v>
      </c>
      <c r="R111">
        <v>0</v>
      </c>
      <c r="S111">
        <v>0</v>
      </c>
    </row>
    <row r="112" spans="1:19" x14ac:dyDescent="0.3">
      <c r="A112" t="s">
        <v>13</v>
      </c>
      <c r="B112">
        <v>2015</v>
      </c>
      <c r="C112">
        <v>37</v>
      </c>
      <c r="D112" t="s">
        <v>16</v>
      </c>
      <c r="E112">
        <v>24.862242837526502</v>
      </c>
      <c r="F112">
        <v>532.13775716247403</v>
      </c>
      <c r="G112">
        <v>513</v>
      </c>
      <c r="H112">
        <v>837</v>
      </c>
      <c r="I112">
        <v>1444</v>
      </c>
      <c r="J112" s="1">
        <v>3351</v>
      </c>
      <c r="K112">
        <v>2.87122035169024E-4</v>
      </c>
      <c r="L112">
        <v>1.7548775579276799E-3</v>
      </c>
      <c r="M112">
        <v>1.3287475007439299E-2</v>
      </c>
      <c r="N112">
        <v>4.0287081400240503E-2</v>
      </c>
      <c r="O112">
        <v>0.16370491286863401</v>
      </c>
      <c r="P112">
        <v>7.3161276960217996E-3</v>
      </c>
      <c r="Q112">
        <v>1</v>
      </c>
      <c r="R112">
        <v>0</v>
      </c>
      <c r="S112">
        <v>0</v>
      </c>
    </row>
    <row r="113" spans="1:19" x14ac:dyDescent="0.3">
      <c r="A113" t="s">
        <v>13</v>
      </c>
      <c r="B113">
        <v>2015</v>
      </c>
      <c r="C113">
        <v>38</v>
      </c>
      <c r="D113" t="s">
        <v>14</v>
      </c>
      <c r="E113">
        <v>12.8751247835971</v>
      </c>
      <c r="F113">
        <v>359.12487521640298</v>
      </c>
      <c r="G113">
        <v>292</v>
      </c>
      <c r="H113">
        <v>449</v>
      </c>
      <c r="I113">
        <v>608</v>
      </c>
      <c r="J113" s="1">
        <v>1721</v>
      </c>
      <c r="K113">
        <v>2.8960545036544401E-4</v>
      </c>
      <c r="L113">
        <v>2.37501054725905E-3</v>
      </c>
      <c r="M113">
        <v>1.5338894689492099E-2</v>
      </c>
      <c r="N113">
        <v>4.70036787169716E-2</v>
      </c>
      <c r="O113">
        <v>0.18842444214734599</v>
      </c>
      <c r="P113">
        <v>7.5653990106274204E-3</v>
      </c>
      <c r="Q113">
        <v>1</v>
      </c>
      <c r="R113">
        <v>0</v>
      </c>
      <c r="S113">
        <v>0</v>
      </c>
    </row>
    <row r="114" spans="1:19" x14ac:dyDescent="0.3">
      <c r="A114" t="s">
        <v>13</v>
      </c>
      <c r="B114">
        <v>2015</v>
      </c>
      <c r="C114">
        <v>38</v>
      </c>
      <c r="D114" t="s">
        <v>15</v>
      </c>
      <c r="E114">
        <v>13.0675195451315</v>
      </c>
      <c r="F114">
        <v>198.93248045486899</v>
      </c>
      <c r="G114">
        <v>186</v>
      </c>
      <c r="H114">
        <v>386</v>
      </c>
      <c r="I114">
        <v>798</v>
      </c>
      <c r="J114" s="1">
        <v>1582</v>
      </c>
      <c r="K114">
        <v>3.1014385103238099E-4</v>
      </c>
      <c r="L114">
        <v>1.30856184867996E-3</v>
      </c>
      <c r="M114">
        <v>9.5037543711055193E-3</v>
      </c>
      <c r="N114">
        <v>3.4392286411463198E-2</v>
      </c>
      <c r="O114">
        <v>0.142653053205402</v>
      </c>
      <c r="P114">
        <v>6.8619669899901304E-3</v>
      </c>
      <c r="Q114">
        <v>1</v>
      </c>
      <c r="R114">
        <v>0</v>
      </c>
      <c r="S114">
        <v>0</v>
      </c>
    </row>
    <row r="115" spans="1:19" x14ac:dyDescent="0.3">
      <c r="A115" t="s">
        <v>13</v>
      </c>
      <c r="B115">
        <v>2015</v>
      </c>
      <c r="C115">
        <v>38</v>
      </c>
      <c r="D115" t="s">
        <v>16</v>
      </c>
      <c r="E115">
        <v>25.942644328728601</v>
      </c>
      <c r="F115">
        <v>558.05735567127203</v>
      </c>
      <c r="G115">
        <v>478</v>
      </c>
      <c r="H115">
        <v>835</v>
      </c>
      <c r="I115">
        <v>1406</v>
      </c>
      <c r="J115" s="1">
        <v>3303</v>
      </c>
      <c r="K115">
        <v>2.9959907020487197E-4</v>
      </c>
      <c r="L115">
        <v>1.84035490119332E-3</v>
      </c>
      <c r="M115">
        <v>1.23809221316881E-2</v>
      </c>
      <c r="N115">
        <v>4.01908159727608E-2</v>
      </c>
      <c r="O115">
        <v>0.15939688884577499</v>
      </c>
      <c r="P115">
        <v>7.2113308803222901E-3</v>
      </c>
      <c r="Q115">
        <v>1</v>
      </c>
      <c r="R115">
        <v>0</v>
      </c>
      <c r="S115">
        <v>0</v>
      </c>
    </row>
    <row r="116" spans="1:19" x14ac:dyDescent="0.3">
      <c r="A116" t="s">
        <v>13</v>
      </c>
      <c r="B116">
        <v>2015</v>
      </c>
      <c r="C116">
        <v>39</v>
      </c>
      <c r="D116" t="s">
        <v>14</v>
      </c>
      <c r="E116">
        <v>15.940630684453501</v>
      </c>
      <c r="F116">
        <v>326.05936931554601</v>
      </c>
      <c r="G116">
        <v>285</v>
      </c>
      <c r="H116">
        <v>412</v>
      </c>
      <c r="I116">
        <v>502</v>
      </c>
      <c r="J116" s="1">
        <v>1541</v>
      </c>
      <c r="K116">
        <v>3.5855912902388299E-4</v>
      </c>
      <c r="L116">
        <v>2.1563375154406098E-3</v>
      </c>
      <c r="M116">
        <v>1.49711814606344E-2</v>
      </c>
      <c r="N116">
        <v>4.3130324346085297E-2</v>
      </c>
      <c r="O116">
        <v>0.155574128220342</v>
      </c>
      <c r="P116">
        <v>6.7741312465873704E-3</v>
      </c>
      <c r="Q116">
        <v>1</v>
      </c>
      <c r="R116">
        <v>0</v>
      </c>
      <c r="S116">
        <v>0</v>
      </c>
    </row>
    <row r="117" spans="1:19" x14ac:dyDescent="0.3">
      <c r="A117" t="s">
        <v>13</v>
      </c>
      <c r="B117">
        <v>2015</v>
      </c>
      <c r="C117">
        <v>39</v>
      </c>
      <c r="D117" t="s">
        <v>15</v>
      </c>
      <c r="E117">
        <v>11.941009239516699</v>
      </c>
      <c r="F117">
        <v>209.058990760483</v>
      </c>
      <c r="G117">
        <v>191</v>
      </c>
      <c r="H117">
        <v>370</v>
      </c>
      <c r="I117">
        <v>820</v>
      </c>
      <c r="J117" s="1">
        <v>1602</v>
      </c>
      <c r="K117">
        <v>2.8340731215027899E-4</v>
      </c>
      <c r="L117">
        <v>1.37517321860755E-3</v>
      </c>
      <c r="M117">
        <v>9.7592316391459898E-3</v>
      </c>
      <c r="N117">
        <v>3.2966699409951797E-2</v>
      </c>
      <c r="O117">
        <v>0.14658584414590201</v>
      </c>
      <c r="P117">
        <v>6.9487175208370298E-3</v>
      </c>
      <c r="Q117">
        <v>1</v>
      </c>
      <c r="R117">
        <v>0</v>
      </c>
      <c r="S117">
        <v>0</v>
      </c>
    </row>
    <row r="118" spans="1:19" x14ac:dyDescent="0.3">
      <c r="A118" t="s">
        <v>13</v>
      </c>
      <c r="B118">
        <v>2015</v>
      </c>
      <c r="C118">
        <v>39</v>
      </c>
      <c r="D118" t="s">
        <v>16</v>
      </c>
      <c r="E118">
        <v>27.881639923970202</v>
      </c>
      <c r="F118">
        <v>535.11836007602903</v>
      </c>
      <c r="G118">
        <v>476</v>
      </c>
      <c r="H118">
        <v>782</v>
      </c>
      <c r="I118">
        <v>1322</v>
      </c>
      <c r="J118" s="1">
        <v>3143</v>
      </c>
      <c r="K118">
        <v>3.2199159388536801E-4</v>
      </c>
      <c r="L118">
        <v>1.7647069547176799E-3</v>
      </c>
      <c r="M118">
        <v>1.2329119110216599E-2</v>
      </c>
      <c r="N118">
        <v>3.7639782144549702E-2</v>
      </c>
      <c r="O118">
        <v>0.14987388837419199</v>
      </c>
      <c r="P118">
        <v>6.8620081613239396E-3</v>
      </c>
      <c r="Q118">
        <v>1</v>
      </c>
      <c r="R118">
        <v>0</v>
      </c>
      <c r="S118">
        <v>0</v>
      </c>
    </row>
    <row r="119" spans="1:19" x14ac:dyDescent="0.3">
      <c r="A119" t="s">
        <v>13</v>
      </c>
      <c r="B119">
        <v>2015</v>
      </c>
      <c r="C119">
        <v>40</v>
      </c>
      <c r="D119" t="s">
        <v>14</v>
      </c>
      <c r="E119">
        <v>15.1742542092394</v>
      </c>
      <c r="F119">
        <v>339.825745790761</v>
      </c>
      <c r="G119">
        <v>266</v>
      </c>
      <c r="H119">
        <v>453</v>
      </c>
      <c r="I119">
        <v>474</v>
      </c>
      <c r="J119" s="1">
        <v>1548</v>
      </c>
      <c r="K119">
        <v>3.4132070935927303E-4</v>
      </c>
      <c r="L119">
        <v>2.2473790766982999E-3</v>
      </c>
      <c r="M119">
        <v>1.3973102696592099E-2</v>
      </c>
      <c r="N119">
        <v>4.7422419730040397E-2</v>
      </c>
      <c r="O119">
        <v>0.14689668680566101</v>
      </c>
      <c r="P119">
        <v>6.8049027707444802E-3</v>
      </c>
      <c r="Q119">
        <v>1</v>
      </c>
      <c r="R119">
        <v>0</v>
      </c>
      <c r="S119">
        <v>0</v>
      </c>
    </row>
    <row r="120" spans="1:19" x14ac:dyDescent="0.3">
      <c r="A120" t="s">
        <v>13</v>
      </c>
      <c r="B120">
        <v>2015</v>
      </c>
      <c r="C120">
        <v>40</v>
      </c>
      <c r="D120" t="s">
        <v>15</v>
      </c>
      <c r="E120">
        <v>13.0675195451315</v>
      </c>
      <c r="F120">
        <v>194.93248045486899</v>
      </c>
      <c r="G120">
        <v>187</v>
      </c>
      <c r="H120">
        <v>364</v>
      </c>
      <c r="I120">
        <v>793</v>
      </c>
      <c r="J120" s="1">
        <v>1552</v>
      </c>
      <c r="K120">
        <v>3.1014385103238099E-4</v>
      </c>
      <c r="L120">
        <v>1.28225017055303E-3</v>
      </c>
      <c r="M120">
        <v>9.5548498247136106E-3</v>
      </c>
      <c r="N120">
        <v>3.2432104284384998E-2</v>
      </c>
      <c r="O120">
        <v>0.141759237082561</v>
      </c>
      <c r="P120">
        <v>6.73184119371977E-3</v>
      </c>
      <c r="Q120">
        <v>1</v>
      </c>
      <c r="R120">
        <v>0</v>
      </c>
      <c r="S120">
        <v>0</v>
      </c>
    </row>
    <row r="121" spans="1:19" x14ac:dyDescent="0.3">
      <c r="A121" t="s">
        <v>13</v>
      </c>
      <c r="B121">
        <v>2015</v>
      </c>
      <c r="C121">
        <v>40</v>
      </c>
      <c r="D121" t="s">
        <v>16</v>
      </c>
      <c r="E121">
        <v>28.2417737543709</v>
      </c>
      <c r="F121">
        <v>534.75822624563</v>
      </c>
      <c r="G121">
        <v>453</v>
      </c>
      <c r="H121">
        <v>817</v>
      </c>
      <c r="I121">
        <v>1267</v>
      </c>
      <c r="J121" s="1">
        <v>3100</v>
      </c>
      <c r="K121">
        <v>3.2615060556398398E-4</v>
      </c>
      <c r="L121">
        <v>1.76351930966091E-3</v>
      </c>
      <c r="M121">
        <v>1.17333843632943E-2</v>
      </c>
      <c r="N121">
        <v>3.9324427125443803E-2</v>
      </c>
      <c r="O121">
        <v>0.14363859044637001</v>
      </c>
      <c r="P121">
        <v>6.7681276805931301E-3</v>
      </c>
      <c r="Q121">
        <v>1</v>
      </c>
      <c r="R121">
        <v>0</v>
      </c>
      <c r="S121">
        <v>0</v>
      </c>
    </row>
    <row r="122" spans="1:19" x14ac:dyDescent="0.3">
      <c r="A122" t="s">
        <v>13</v>
      </c>
      <c r="B122">
        <v>2015</v>
      </c>
      <c r="C122">
        <v>41</v>
      </c>
      <c r="D122" t="s">
        <v>14</v>
      </c>
      <c r="E122">
        <v>16.247181274539201</v>
      </c>
      <c r="F122">
        <v>323.752818725461</v>
      </c>
      <c r="G122">
        <v>306</v>
      </c>
      <c r="H122">
        <v>439</v>
      </c>
      <c r="I122">
        <v>503</v>
      </c>
      <c r="J122" s="1">
        <v>1588</v>
      </c>
      <c r="K122">
        <v>3.6545449688972698E-4</v>
      </c>
      <c r="L122">
        <v>2.14108354013205E-3</v>
      </c>
      <c r="M122">
        <v>1.6074321147207499E-2</v>
      </c>
      <c r="N122">
        <v>4.59568261842997E-2</v>
      </c>
      <c r="O122">
        <v>0.15588403684229499</v>
      </c>
      <c r="P122">
        <v>6.9807400516422704E-3</v>
      </c>
      <c r="Q122">
        <v>1</v>
      </c>
      <c r="R122">
        <v>0</v>
      </c>
      <c r="S122">
        <v>0</v>
      </c>
    </row>
    <row r="123" spans="1:19" x14ac:dyDescent="0.3">
      <c r="A123" t="s">
        <v>13</v>
      </c>
      <c r="B123">
        <v>2015</v>
      </c>
      <c r="C123">
        <v>41</v>
      </c>
      <c r="D123" t="s">
        <v>15</v>
      </c>
      <c r="E123">
        <v>11.7157071783937</v>
      </c>
      <c r="F123">
        <v>195.28429282160599</v>
      </c>
      <c r="G123">
        <v>188</v>
      </c>
      <c r="H123">
        <v>327</v>
      </c>
      <c r="I123">
        <v>755</v>
      </c>
      <c r="J123" s="1">
        <v>1477</v>
      </c>
      <c r="K123">
        <v>2.7806000437385903E-4</v>
      </c>
      <c r="L123">
        <v>1.2845643639917E-3</v>
      </c>
      <c r="M123">
        <v>9.6059452783217106E-3</v>
      </c>
      <c r="N123">
        <v>2.9135434343389801E-2</v>
      </c>
      <c r="O123">
        <v>0.13496623454897</v>
      </c>
      <c r="P123">
        <v>6.4065267030438801E-3</v>
      </c>
      <c r="Q123">
        <v>1</v>
      </c>
      <c r="R123">
        <v>0</v>
      </c>
      <c r="S123">
        <v>0</v>
      </c>
    </row>
    <row r="124" spans="1:19" x14ac:dyDescent="0.3">
      <c r="A124" t="s">
        <v>13</v>
      </c>
      <c r="B124">
        <v>2015</v>
      </c>
      <c r="C124">
        <v>41</v>
      </c>
      <c r="D124" t="s">
        <v>16</v>
      </c>
      <c r="E124">
        <v>27.962888452932901</v>
      </c>
      <c r="F124">
        <v>519.03711154706696</v>
      </c>
      <c r="G124">
        <v>494</v>
      </c>
      <c r="H124">
        <v>766</v>
      </c>
      <c r="I124">
        <v>1258</v>
      </c>
      <c r="J124" s="1">
        <v>3065</v>
      </c>
      <c r="K124">
        <v>3.2292989390691898E-4</v>
      </c>
      <c r="L124">
        <v>1.7116744048429799E-3</v>
      </c>
      <c r="M124">
        <v>1.2795346303459999E-2</v>
      </c>
      <c r="N124">
        <v>3.6869658724712297E-2</v>
      </c>
      <c r="O124">
        <v>0.142618268967272</v>
      </c>
      <c r="P124">
        <v>6.6917133358122402E-3</v>
      </c>
      <c r="Q124">
        <v>1</v>
      </c>
      <c r="R124">
        <v>0</v>
      </c>
      <c r="S124">
        <v>0</v>
      </c>
    </row>
    <row r="125" spans="1:19" x14ac:dyDescent="0.3">
      <c r="A125" t="s">
        <v>13</v>
      </c>
      <c r="B125">
        <v>2015</v>
      </c>
      <c r="C125">
        <v>42</v>
      </c>
      <c r="D125" t="s">
        <v>14</v>
      </c>
      <c r="E125">
        <v>15.787355389410701</v>
      </c>
      <c r="F125">
        <v>335.212644610589</v>
      </c>
      <c r="G125">
        <v>282</v>
      </c>
      <c r="H125">
        <v>416</v>
      </c>
      <c r="I125">
        <v>457</v>
      </c>
      <c r="J125" s="1">
        <v>1506</v>
      </c>
      <c r="K125">
        <v>3.5511144509096102E-4</v>
      </c>
      <c r="L125">
        <v>2.2168711260811798E-3</v>
      </c>
      <c r="M125">
        <v>1.4813590076838299E-2</v>
      </c>
      <c r="N125">
        <v>4.35490653591541E-2</v>
      </c>
      <c r="O125">
        <v>0.14162824023246301</v>
      </c>
      <c r="P125">
        <v>6.6202736258017996E-3</v>
      </c>
      <c r="Q125">
        <v>1</v>
      </c>
      <c r="R125">
        <v>0</v>
      </c>
      <c r="S125">
        <v>0</v>
      </c>
    </row>
    <row r="126" spans="1:19" x14ac:dyDescent="0.3">
      <c r="A126" t="s">
        <v>13</v>
      </c>
      <c r="B126">
        <v>2015</v>
      </c>
      <c r="C126">
        <v>42</v>
      </c>
      <c r="D126" t="s">
        <v>15</v>
      </c>
      <c r="E126">
        <v>10.363894811655999</v>
      </c>
      <c r="F126">
        <v>213.636105188344</v>
      </c>
      <c r="G126">
        <v>194</v>
      </c>
      <c r="H126">
        <v>338</v>
      </c>
      <c r="I126">
        <v>724</v>
      </c>
      <c r="J126" s="1">
        <v>1480</v>
      </c>
      <c r="K126">
        <v>2.4597615771533701E-4</v>
      </c>
      <c r="L126">
        <v>1.40528110900154E-3</v>
      </c>
      <c r="M126">
        <v>9.9125179999702707E-3</v>
      </c>
      <c r="N126">
        <v>3.0115525406928901E-2</v>
      </c>
      <c r="O126">
        <v>0.12942457458735701</v>
      </c>
      <c r="P126">
        <v>6.4195392826709198E-3</v>
      </c>
      <c r="Q126">
        <v>1</v>
      </c>
      <c r="R126">
        <v>0</v>
      </c>
      <c r="S126">
        <v>0</v>
      </c>
    </row>
    <row r="127" spans="1:19" x14ac:dyDescent="0.3">
      <c r="A127" t="s">
        <v>13</v>
      </c>
      <c r="B127">
        <v>2015</v>
      </c>
      <c r="C127">
        <v>42</v>
      </c>
      <c r="D127" t="s">
        <v>16</v>
      </c>
      <c r="E127">
        <v>26.151250201066699</v>
      </c>
      <c r="F127">
        <v>548.848749798933</v>
      </c>
      <c r="G127">
        <v>476</v>
      </c>
      <c r="H127">
        <v>754</v>
      </c>
      <c r="I127">
        <v>1181</v>
      </c>
      <c r="J127" s="1">
        <v>2986</v>
      </c>
      <c r="K127">
        <v>3.0200815867711299E-4</v>
      </c>
      <c r="L127">
        <v>1.80998687041998E-3</v>
      </c>
      <c r="M127">
        <v>1.2329119110216599E-2</v>
      </c>
      <c r="N127">
        <v>3.6292066159834303E-2</v>
      </c>
      <c r="O127">
        <v>0.133888851868322</v>
      </c>
      <c r="P127">
        <v>6.5192352433068E-3</v>
      </c>
      <c r="Q127">
        <v>1</v>
      </c>
      <c r="R127">
        <v>0</v>
      </c>
      <c r="S127">
        <v>0</v>
      </c>
    </row>
    <row r="128" spans="1:19" x14ac:dyDescent="0.3">
      <c r="A128" t="s">
        <v>13</v>
      </c>
      <c r="B128">
        <v>2015</v>
      </c>
      <c r="C128">
        <v>43</v>
      </c>
      <c r="D128" t="s">
        <v>14</v>
      </c>
      <c r="E128">
        <v>15.3275295042822</v>
      </c>
      <c r="F128">
        <v>342.67247049571802</v>
      </c>
      <c r="G128">
        <v>278</v>
      </c>
      <c r="H128">
        <v>417</v>
      </c>
      <c r="I128">
        <v>442</v>
      </c>
      <c r="J128" s="1">
        <v>1495</v>
      </c>
      <c r="K128">
        <v>3.44768393292195E-4</v>
      </c>
      <c r="L128">
        <v>2.2662054005371602E-3</v>
      </c>
      <c r="M128">
        <v>1.46034682317767E-2</v>
      </c>
      <c r="N128">
        <v>4.3653750612421299E-2</v>
      </c>
      <c r="O128">
        <v>0.13697961090316901</v>
      </c>
      <c r="P128">
        <v>6.5719183735549096E-3</v>
      </c>
      <c r="Q128">
        <v>1</v>
      </c>
      <c r="R128">
        <v>0</v>
      </c>
      <c r="S128">
        <v>0</v>
      </c>
    </row>
    <row r="129" spans="1:19" x14ac:dyDescent="0.3">
      <c r="A129" t="s">
        <v>13</v>
      </c>
      <c r="B129">
        <v>2015</v>
      </c>
      <c r="C129">
        <v>43</v>
      </c>
      <c r="D129" t="s">
        <v>15</v>
      </c>
      <c r="E129">
        <v>12.1663113006397</v>
      </c>
      <c r="F129">
        <v>196.83368869936001</v>
      </c>
      <c r="G129">
        <v>182</v>
      </c>
      <c r="H129">
        <v>304</v>
      </c>
      <c r="I129">
        <v>723</v>
      </c>
      <c r="J129" s="1">
        <v>1418</v>
      </c>
      <c r="K129">
        <v>2.8875461992669999E-4</v>
      </c>
      <c r="L129">
        <v>1.2947561653983599E-3</v>
      </c>
      <c r="M129">
        <v>9.2993725566731401E-3</v>
      </c>
      <c r="N129">
        <v>2.70861530287171E-2</v>
      </c>
      <c r="O129">
        <v>0.12924581136278901</v>
      </c>
      <c r="P129">
        <v>6.1506126370455098E-3</v>
      </c>
      <c r="Q129">
        <v>1</v>
      </c>
      <c r="R129">
        <v>0</v>
      </c>
      <c r="S129">
        <v>0</v>
      </c>
    </row>
    <row r="130" spans="1:19" x14ac:dyDescent="0.3">
      <c r="A130" t="s">
        <v>13</v>
      </c>
      <c r="B130">
        <v>2015</v>
      </c>
      <c r="C130">
        <v>43</v>
      </c>
      <c r="D130" t="s">
        <v>16</v>
      </c>
      <c r="E130">
        <v>27.493840804921899</v>
      </c>
      <c r="F130">
        <v>539.506159195078</v>
      </c>
      <c r="G130">
        <v>460</v>
      </c>
      <c r="H130">
        <v>721</v>
      </c>
      <c r="I130">
        <v>1165</v>
      </c>
      <c r="J130" s="1">
        <v>2913</v>
      </c>
      <c r="K130">
        <v>3.1751308914926897E-4</v>
      </c>
      <c r="L130">
        <v>1.7791769863947701E-3</v>
      </c>
      <c r="M130">
        <v>1.19146949384446E-2</v>
      </c>
      <c r="N130">
        <v>3.4703686606419801E-2</v>
      </c>
      <c r="O130">
        <v>0.132074947016591</v>
      </c>
      <c r="P130">
        <v>6.3598567527637997E-3</v>
      </c>
      <c r="Q130">
        <v>1</v>
      </c>
      <c r="R130">
        <v>0</v>
      </c>
      <c r="S130">
        <v>0</v>
      </c>
    </row>
    <row r="131" spans="1:19" x14ac:dyDescent="0.3">
      <c r="A131" t="s">
        <v>13</v>
      </c>
      <c r="B131">
        <v>2015</v>
      </c>
      <c r="C131">
        <v>44</v>
      </c>
      <c r="D131" t="s">
        <v>14</v>
      </c>
      <c r="E131">
        <v>14.2546024389825</v>
      </c>
      <c r="F131">
        <v>314.74539756101802</v>
      </c>
      <c r="G131">
        <v>281</v>
      </c>
      <c r="H131">
        <v>395</v>
      </c>
      <c r="I131">
        <v>436</v>
      </c>
      <c r="J131" s="1">
        <v>1441</v>
      </c>
      <c r="K131">
        <v>3.2063460576174099E-4</v>
      </c>
      <c r="L131">
        <v>2.08151451067881E-3</v>
      </c>
      <c r="M131">
        <v>1.47610596155729E-2</v>
      </c>
      <c r="N131">
        <v>4.1350675040543003E-2</v>
      </c>
      <c r="O131">
        <v>0.13512015917145201</v>
      </c>
      <c r="P131">
        <v>6.3345380443428903E-3</v>
      </c>
      <c r="Q131">
        <v>1</v>
      </c>
      <c r="R131">
        <v>0</v>
      </c>
      <c r="S131">
        <v>0</v>
      </c>
    </row>
    <row r="132" spans="1:19" x14ac:dyDescent="0.3">
      <c r="A132" t="s">
        <v>13</v>
      </c>
      <c r="B132">
        <v>2015</v>
      </c>
      <c r="C132">
        <v>44</v>
      </c>
      <c r="D132" t="s">
        <v>15</v>
      </c>
      <c r="E132">
        <v>11.941009239516699</v>
      </c>
      <c r="F132">
        <v>188.058990760483</v>
      </c>
      <c r="G132">
        <v>191</v>
      </c>
      <c r="H132">
        <v>347</v>
      </c>
      <c r="I132">
        <v>716</v>
      </c>
      <c r="J132" s="1">
        <v>1454</v>
      </c>
      <c r="K132">
        <v>2.8340731215027899E-4</v>
      </c>
      <c r="L132">
        <v>1.2370369084411801E-3</v>
      </c>
      <c r="M132">
        <v>9.7592316391459898E-3</v>
      </c>
      <c r="N132">
        <v>3.0917418095279099E-2</v>
      </c>
      <c r="O132">
        <v>0.127994468790812</v>
      </c>
      <c r="P132">
        <v>6.3067635925699401E-3</v>
      </c>
      <c r="Q132">
        <v>1</v>
      </c>
      <c r="R132">
        <v>0</v>
      </c>
      <c r="S132">
        <v>0</v>
      </c>
    </row>
    <row r="133" spans="1:19" x14ac:dyDescent="0.3">
      <c r="A133" t="s">
        <v>13</v>
      </c>
      <c r="B133">
        <v>2015</v>
      </c>
      <c r="C133">
        <v>44</v>
      </c>
      <c r="D133" t="s">
        <v>16</v>
      </c>
      <c r="E133">
        <v>26.195611678499201</v>
      </c>
      <c r="F133">
        <v>502.80438832150099</v>
      </c>
      <c r="G133">
        <v>472</v>
      </c>
      <c r="H133">
        <v>742</v>
      </c>
      <c r="I133">
        <v>1152</v>
      </c>
      <c r="J133" s="1">
        <v>2895</v>
      </c>
      <c r="K133">
        <v>3.0252046795535299E-4</v>
      </c>
      <c r="L133">
        <v>1.6581423235178399E-3</v>
      </c>
      <c r="M133">
        <v>1.22255130672736E-2</v>
      </c>
      <c r="N133">
        <v>3.5714473594956303E-2</v>
      </c>
      <c r="O133">
        <v>0.13060114932456099</v>
      </c>
      <c r="P133">
        <v>6.3205579468764896E-3</v>
      </c>
      <c r="Q133">
        <v>1</v>
      </c>
      <c r="R133">
        <v>0</v>
      </c>
      <c r="S133">
        <v>0</v>
      </c>
    </row>
    <row r="134" spans="1:19" x14ac:dyDescent="0.3">
      <c r="A134" t="s">
        <v>13</v>
      </c>
      <c r="B134">
        <v>2015</v>
      </c>
      <c r="C134">
        <v>45</v>
      </c>
      <c r="D134" t="s">
        <v>14</v>
      </c>
      <c r="E134">
        <v>16.247181274539201</v>
      </c>
      <c r="F134">
        <v>338.752818725461</v>
      </c>
      <c r="G134">
        <v>265</v>
      </c>
      <c r="H134">
        <v>444</v>
      </c>
      <c r="I134">
        <v>448</v>
      </c>
      <c r="J134" s="1">
        <v>1512</v>
      </c>
      <c r="K134">
        <v>3.6545449688972698E-4</v>
      </c>
      <c r="L134">
        <v>2.24028345823135E-3</v>
      </c>
      <c r="M134">
        <v>1.39205722353267E-2</v>
      </c>
      <c r="N134">
        <v>4.6480252450635598E-2</v>
      </c>
      <c r="O134">
        <v>0.13883906263488699</v>
      </c>
      <c r="P134">
        <v>6.6466492179364702E-3</v>
      </c>
      <c r="Q134">
        <v>1</v>
      </c>
      <c r="R134">
        <v>0</v>
      </c>
      <c r="S134">
        <v>0</v>
      </c>
    </row>
    <row r="135" spans="1:19" x14ac:dyDescent="0.3">
      <c r="A135" t="s">
        <v>13</v>
      </c>
      <c r="B135">
        <v>2015</v>
      </c>
      <c r="C135">
        <v>45</v>
      </c>
      <c r="D135" t="s">
        <v>15</v>
      </c>
      <c r="E135">
        <v>12.842217484008501</v>
      </c>
      <c r="F135">
        <v>186.15778251599099</v>
      </c>
      <c r="G135">
        <v>172</v>
      </c>
      <c r="H135">
        <v>339</v>
      </c>
      <c r="I135">
        <v>667</v>
      </c>
      <c r="J135" s="1">
        <v>1377</v>
      </c>
      <c r="K135">
        <v>3.0479654325596102E-4</v>
      </c>
      <c r="L135">
        <v>1.22453091359584E-3</v>
      </c>
      <c r="M135">
        <v>8.7884180205922008E-3</v>
      </c>
      <c r="N135">
        <v>3.0204624594523399E-2</v>
      </c>
      <c r="O135">
        <v>0.119235070786971</v>
      </c>
      <c r="P135">
        <v>5.9727740488093603E-3</v>
      </c>
      <c r="Q135">
        <v>1</v>
      </c>
      <c r="R135">
        <v>0</v>
      </c>
      <c r="S135">
        <v>0</v>
      </c>
    </row>
    <row r="136" spans="1:19" x14ac:dyDescent="0.3">
      <c r="A136" t="s">
        <v>13</v>
      </c>
      <c r="B136">
        <v>2015</v>
      </c>
      <c r="C136">
        <v>45</v>
      </c>
      <c r="D136" t="s">
        <v>16</v>
      </c>
      <c r="E136">
        <v>29.089398758547699</v>
      </c>
      <c r="F136">
        <v>524.91060124145201</v>
      </c>
      <c r="G136">
        <v>437</v>
      </c>
      <c r="H136">
        <v>783</v>
      </c>
      <c r="I136">
        <v>1115</v>
      </c>
      <c r="J136" s="1">
        <v>2889</v>
      </c>
      <c r="K136">
        <v>3.3593941737190602E-4</v>
      </c>
      <c r="L136">
        <v>1.7310439292051599E-3</v>
      </c>
      <c r="M136">
        <v>1.1318960191522299E-2</v>
      </c>
      <c r="N136">
        <v>3.7687914858289498E-2</v>
      </c>
      <c r="O136">
        <v>0.12640649435493501</v>
      </c>
      <c r="P136">
        <v>6.3074583449140497E-3</v>
      </c>
      <c r="Q136">
        <v>1</v>
      </c>
      <c r="R136">
        <v>0</v>
      </c>
      <c r="S136">
        <v>0</v>
      </c>
    </row>
    <row r="137" spans="1:19" x14ac:dyDescent="0.3">
      <c r="A137" t="s">
        <v>13</v>
      </c>
      <c r="B137">
        <v>2015</v>
      </c>
      <c r="C137">
        <v>46</v>
      </c>
      <c r="D137" t="s">
        <v>14</v>
      </c>
      <c r="E137">
        <v>15.3275295042822</v>
      </c>
      <c r="F137">
        <v>298.67247049571802</v>
      </c>
      <c r="G137">
        <v>262</v>
      </c>
      <c r="H137">
        <v>404</v>
      </c>
      <c r="I137">
        <v>440</v>
      </c>
      <c r="J137" s="1">
        <v>1420</v>
      </c>
      <c r="K137">
        <v>3.44768393292195E-4</v>
      </c>
      <c r="L137">
        <v>1.9752189741125701E-3</v>
      </c>
      <c r="M137">
        <v>1.3762980851530601E-2</v>
      </c>
      <c r="N137">
        <v>4.2292842319947697E-2</v>
      </c>
      <c r="O137">
        <v>0.13635979365926401</v>
      </c>
      <c r="P137">
        <v>6.2422234718715504E-3</v>
      </c>
      <c r="Q137">
        <v>1</v>
      </c>
      <c r="R137">
        <v>0</v>
      </c>
      <c r="S137">
        <v>0</v>
      </c>
    </row>
    <row r="138" spans="1:19" x14ac:dyDescent="0.3">
      <c r="A138" t="s">
        <v>13</v>
      </c>
      <c r="B138">
        <v>2015</v>
      </c>
      <c r="C138">
        <v>46</v>
      </c>
      <c r="D138" t="s">
        <v>15</v>
      </c>
      <c r="E138">
        <v>12.842217484008501</v>
      </c>
      <c r="F138">
        <v>202.15778251599099</v>
      </c>
      <c r="G138">
        <v>172</v>
      </c>
      <c r="H138">
        <v>303</v>
      </c>
      <c r="I138">
        <v>664</v>
      </c>
      <c r="J138" s="1">
        <v>1354</v>
      </c>
      <c r="K138">
        <v>3.0479654325596102E-4</v>
      </c>
      <c r="L138">
        <v>1.3297776261035599E-3</v>
      </c>
      <c r="M138">
        <v>8.7884180205922008E-3</v>
      </c>
      <c r="N138">
        <v>2.6997053841122699E-2</v>
      </c>
      <c r="O138">
        <v>0.118698781113267</v>
      </c>
      <c r="P138">
        <v>5.8730109383354203E-3</v>
      </c>
      <c r="Q138">
        <v>1</v>
      </c>
      <c r="R138">
        <v>0</v>
      </c>
      <c r="S138">
        <v>0</v>
      </c>
    </row>
    <row r="139" spans="1:19" x14ac:dyDescent="0.3">
      <c r="A139" t="s">
        <v>13</v>
      </c>
      <c r="B139">
        <v>2015</v>
      </c>
      <c r="C139">
        <v>46</v>
      </c>
      <c r="D139" t="s">
        <v>16</v>
      </c>
      <c r="E139">
        <v>28.169746988290701</v>
      </c>
      <c r="F139">
        <v>500.83025301170898</v>
      </c>
      <c r="G139">
        <v>434</v>
      </c>
      <c r="H139">
        <v>707</v>
      </c>
      <c r="I139">
        <v>1104</v>
      </c>
      <c r="J139" s="1">
        <v>2774</v>
      </c>
      <c r="K139">
        <v>3.2531880322826001E-4</v>
      </c>
      <c r="L139">
        <v>1.65163204360472E-3</v>
      </c>
      <c r="M139">
        <v>1.1241255659315099E-2</v>
      </c>
      <c r="N139">
        <v>3.4029828614062202E-2</v>
      </c>
      <c r="O139">
        <v>0.125159434769371</v>
      </c>
      <c r="P139">
        <v>6.0563826406339798E-3</v>
      </c>
      <c r="Q139">
        <v>1</v>
      </c>
      <c r="R139">
        <v>0</v>
      </c>
      <c r="S139">
        <v>0</v>
      </c>
    </row>
    <row r="140" spans="1:19" x14ac:dyDescent="0.3">
      <c r="A140" t="s">
        <v>13</v>
      </c>
      <c r="B140">
        <v>2015</v>
      </c>
      <c r="C140">
        <v>47</v>
      </c>
      <c r="D140" t="s">
        <v>14</v>
      </c>
      <c r="E140">
        <v>15.940630684453501</v>
      </c>
      <c r="F140">
        <v>328.05936931554601</v>
      </c>
      <c r="G140">
        <v>285</v>
      </c>
      <c r="H140">
        <v>408</v>
      </c>
      <c r="I140">
        <v>446</v>
      </c>
      <c r="J140" s="1">
        <v>1483</v>
      </c>
      <c r="K140">
        <v>3.5855912902388299E-4</v>
      </c>
      <c r="L140">
        <v>2.16956417118718E-3</v>
      </c>
      <c r="M140">
        <v>1.49711814606344E-2</v>
      </c>
      <c r="N140">
        <v>4.2711583333016501E-2</v>
      </c>
      <c r="O140">
        <v>0.13821924539098099</v>
      </c>
      <c r="P140">
        <v>6.51916718928557E-3</v>
      </c>
      <c r="Q140">
        <v>1</v>
      </c>
      <c r="R140">
        <v>0</v>
      </c>
      <c r="S140">
        <v>0</v>
      </c>
    </row>
    <row r="141" spans="1:19" x14ac:dyDescent="0.3">
      <c r="A141" t="s">
        <v>13</v>
      </c>
      <c r="B141">
        <v>2015</v>
      </c>
      <c r="C141">
        <v>47</v>
      </c>
      <c r="D141" t="s">
        <v>15</v>
      </c>
      <c r="E141">
        <v>14.869936034115099</v>
      </c>
      <c r="F141">
        <v>196.130063965885</v>
      </c>
      <c r="G141">
        <v>183</v>
      </c>
      <c r="H141">
        <v>320</v>
      </c>
      <c r="I141">
        <v>678</v>
      </c>
      <c r="J141" s="1">
        <v>1392</v>
      </c>
      <c r="K141">
        <v>3.5292231324374402E-4</v>
      </c>
      <c r="L141">
        <v>1.29012777852103E-3</v>
      </c>
      <c r="M141">
        <v>9.3504680102812401E-3</v>
      </c>
      <c r="N141">
        <v>2.8511740030228602E-2</v>
      </c>
      <c r="O141">
        <v>0.121201466257221</v>
      </c>
      <c r="P141">
        <v>6.0378369469445397E-3</v>
      </c>
      <c r="Q141">
        <v>1</v>
      </c>
      <c r="R141">
        <v>0</v>
      </c>
      <c r="S141">
        <v>0</v>
      </c>
    </row>
    <row r="142" spans="1:19" x14ac:dyDescent="0.3">
      <c r="A142" t="s">
        <v>13</v>
      </c>
      <c r="B142">
        <v>2015</v>
      </c>
      <c r="C142">
        <v>47</v>
      </c>
      <c r="D142" t="s">
        <v>16</v>
      </c>
      <c r="E142">
        <v>30.810566718568602</v>
      </c>
      <c r="F142">
        <v>524.18943328143098</v>
      </c>
      <c r="G142">
        <v>468</v>
      </c>
      <c r="H142">
        <v>728</v>
      </c>
      <c r="I142">
        <v>1124</v>
      </c>
      <c r="J142" s="1">
        <v>2875</v>
      </c>
      <c r="K142">
        <v>3.5581635489433198E-4</v>
      </c>
      <c r="L142">
        <v>1.7286656700955499E-3</v>
      </c>
      <c r="M142">
        <v>1.21219070243306E-2</v>
      </c>
      <c r="N142">
        <v>3.5040615602598697E-2</v>
      </c>
      <c r="O142">
        <v>0.12742681583403301</v>
      </c>
      <c r="P142">
        <v>6.2768926070016903E-3</v>
      </c>
      <c r="Q142">
        <v>1</v>
      </c>
      <c r="R142">
        <v>0</v>
      </c>
      <c r="S142">
        <v>0</v>
      </c>
    </row>
    <row r="143" spans="1:19" x14ac:dyDescent="0.3">
      <c r="A143" t="s">
        <v>13</v>
      </c>
      <c r="B143">
        <v>2015</v>
      </c>
      <c r="C143">
        <v>48</v>
      </c>
      <c r="D143" t="s">
        <v>14</v>
      </c>
      <c r="E143">
        <v>17.779934224967398</v>
      </c>
      <c r="F143">
        <v>339.22006577503299</v>
      </c>
      <c r="G143">
        <v>253</v>
      </c>
      <c r="H143">
        <v>405</v>
      </c>
      <c r="I143">
        <v>449</v>
      </c>
      <c r="J143" s="1">
        <v>1464</v>
      </c>
      <c r="K143">
        <v>3.9993133621894598E-4</v>
      </c>
      <c r="L143">
        <v>2.2433735161679902E-3</v>
      </c>
      <c r="M143">
        <v>1.3290206700142099E-2</v>
      </c>
      <c r="N143">
        <v>4.2397527573214903E-2</v>
      </c>
      <c r="O143">
        <v>0.13914897125684</v>
      </c>
      <c r="P143">
        <v>6.4356444808591198E-3</v>
      </c>
      <c r="Q143">
        <v>1</v>
      </c>
      <c r="R143">
        <v>0</v>
      </c>
      <c r="S143">
        <v>0</v>
      </c>
    </row>
    <row r="144" spans="1:19" x14ac:dyDescent="0.3">
      <c r="A144" t="s">
        <v>13</v>
      </c>
      <c r="B144">
        <v>2015</v>
      </c>
      <c r="C144">
        <v>48</v>
      </c>
      <c r="D144" t="s">
        <v>15</v>
      </c>
      <c r="E144">
        <v>10.8144989339019</v>
      </c>
      <c r="F144">
        <v>201.185501066098</v>
      </c>
      <c r="G144">
        <v>164</v>
      </c>
      <c r="H144">
        <v>314</v>
      </c>
      <c r="I144">
        <v>704</v>
      </c>
      <c r="J144" s="1">
        <v>1394</v>
      </c>
      <c r="K144">
        <v>2.56670773268177E-4</v>
      </c>
      <c r="L144">
        <v>1.32338203696396E-3</v>
      </c>
      <c r="M144">
        <v>8.3796543917274494E-3</v>
      </c>
      <c r="N144">
        <v>2.7977144904661799E-2</v>
      </c>
      <c r="O144">
        <v>0.12584931009599301</v>
      </c>
      <c r="P144">
        <v>6.0465120000292296E-3</v>
      </c>
      <c r="Q144">
        <v>1</v>
      </c>
      <c r="R144">
        <v>0</v>
      </c>
      <c r="S144">
        <v>0</v>
      </c>
    </row>
    <row r="145" spans="1:19" x14ac:dyDescent="0.3">
      <c r="A145" t="s">
        <v>13</v>
      </c>
      <c r="B145">
        <v>2015</v>
      </c>
      <c r="C145">
        <v>48</v>
      </c>
      <c r="D145" t="s">
        <v>16</v>
      </c>
      <c r="E145">
        <v>28.5944331588693</v>
      </c>
      <c r="F145">
        <v>540.40556684113096</v>
      </c>
      <c r="G145">
        <v>417</v>
      </c>
      <c r="H145">
        <v>719</v>
      </c>
      <c r="I145">
        <v>1153</v>
      </c>
      <c r="J145" s="1">
        <v>2858</v>
      </c>
      <c r="K145">
        <v>3.30223298707671E-4</v>
      </c>
      <c r="L145">
        <v>1.78214304221818E-3</v>
      </c>
      <c r="M145">
        <v>1.08009299768074E-2</v>
      </c>
      <c r="N145">
        <v>3.4607421178940202E-2</v>
      </c>
      <c r="O145">
        <v>0.13071451837779399</v>
      </c>
      <c r="P145">
        <v>6.23977706810812E-3</v>
      </c>
      <c r="Q145">
        <v>1</v>
      </c>
      <c r="R145">
        <v>0</v>
      </c>
      <c r="S145">
        <v>0</v>
      </c>
    </row>
    <row r="146" spans="1:19" x14ac:dyDescent="0.3">
      <c r="A146" t="s">
        <v>13</v>
      </c>
      <c r="B146">
        <v>2015</v>
      </c>
      <c r="C146">
        <v>49</v>
      </c>
      <c r="D146" t="s">
        <v>14</v>
      </c>
      <c r="E146">
        <v>16.093905979496402</v>
      </c>
      <c r="F146">
        <v>335.90609402050399</v>
      </c>
      <c r="G146">
        <v>265</v>
      </c>
      <c r="H146">
        <v>398</v>
      </c>
      <c r="I146">
        <v>420</v>
      </c>
      <c r="J146" s="1">
        <v>1435</v>
      </c>
      <c r="K146">
        <v>3.6200681295680501E-4</v>
      </c>
      <c r="L146">
        <v>2.2214571343924798E-3</v>
      </c>
      <c r="M146">
        <v>1.39205722353267E-2</v>
      </c>
      <c r="N146">
        <v>4.16647308003446E-2</v>
      </c>
      <c r="O146">
        <v>0.130161621220206</v>
      </c>
      <c r="P146">
        <v>6.3081624522082196E-3</v>
      </c>
      <c r="Q146">
        <v>1</v>
      </c>
      <c r="R146">
        <v>0</v>
      </c>
      <c r="S146">
        <v>0</v>
      </c>
    </row>
    <row r="147" spans="1:19" x14ac:dyDescent="0.3">
      <c r="A147" t="s">
        <v>13</v>
      </c>
      <c r="B147">
        <v>2015</v>
      </c>
      <c r="C147">
        <v>49</v>
      </c>
      <c r="D147" t="s">
        <v>15</v>
      </c>
      <c r="E147">
        <v>12.3916133617626</v>
      </c>
      <c r="F147">
        <v>216.60838663823699</v>
      </c>
      <c r="G147">
        <v>185</v>
      </c>
      <c r="H147">
        <v>340</v>
      </c>
      <c r="I147">
        <v>621</v>
      </c>
      <c r="J147" s="1">
        <v>1375</v>
      </c>
      <c r="K147">
        <v>2.9410192770312001E-4</v>
      </c>
      <c r="L147">
        <v>1.4248325372046E-3</v>
      </c>
      <c r="M147">
        <v>9.4526589174974193E-3</v>
      </c>
      <c r="N147">
        <v>3.0293723782117799E-2</v>
      </c>
      <c r="O147">
        <v>0.11101196245683501</v>
      </c>
      <c r="P147">
        <v>5.9640989957246704E-3</v>
      </c>
      <c r="Q147">
        <v>1</v>
      </c>
      <c r="R147">
        <v>0</v>
      </c>
      <c r="S147">
        <v>0</v>
      </c>
    </row>
    <row r="148" spans="1:19" x14ac:dyDescent="0.3">
      <c r="A148" t="s">
        <v>13</v>
      </c>
      <c r="B148">
        <v>2015</v>
      </c>
      <c r="C148">
        <v>49</v>
      </c>
      <c r="D148" t="s">
        <v>16</v>
      </c>
      <c r="E148">
        <v>28.485519341259</v>
      </c>
      <c r="F148">
        <v>552.51448065874104</v>
      </c>
      <c r="G148">
        <v>450</v>
      </c>
      <c r="H148">
        <v>738</v>
      </c>
      <c r="I148">
        <v>1041</v>
      </c>
      <c r="J148" s="1">
        <v>2810</v>
      </c>
      <c r="K148">
        <v>3.2896550562863701E-4</v>
      </c>
      <c r="L148">
        <v>1.82207567399141E-3</v>
      </c>
      <c r="M148">
        <v>1.1655679831087101E-2</v>
      </c>
      <c r="N148">
        <v>3.5521942739997002E-2</v>
      </c>
      <c r="O148">
        <v>0.118017184415684</v>
      </c>
      <c r="P148">
        <v>6.1349802524086096E-3</v>
      </c>
      <c r="Q148">
        <v>1</v>
      </c>
      <c r="R148">
        <v>0</v>
      </c>
      <c r="S148">
        <v>0</v>
      </c>
    </row>
    <row r="149" spans="1:19" x14ac:dyDescent="0.3">
      <c r="A149" t="s">
        <v>13</v>
      </c>
      <c r="B149">
        <v>2015</v>
      </c>
      <c r="C149">
        <v>50</v>
      </c>
      <c r="D149" t="s">
        <v>14</v>
      </c>
      <c r="E149">
        <v>15.1742542092394</v>
      </c>
      <c r="F149">
        <v>319.825745790761</v>
      </c>
      <c r="G149">
        <v>282</v>
      </c>
      <c r="H149">
        <v>414</v>
      </c>
      <c r="I149">
        <v>454</v>
      </c>
      <c r="J149" s="1">
        <v>1485</v>
      </c>
      <c r="K149">
        <v>3.4132070935927303E-4</v>
      </c>
      <c r="L149">
        <v>2.1151125192325699E-3</v>
      </c>
      <c r="M149">
        <v>1.4813590076838299E-2</v>
      </c>
      <c r="N149">
        <v>4.3339694852619702E-2</v>
      </c>
      <c r="O149">
        <v>0.14069851436660399</v>
      </c>
      <c r="P149">
        <v>6.5279590533304597E-3</v>
      </c>
      <c r="Q149">
        <v>1</v>
      </c>
      <c r="R149">
        <v>0</v>
      </c>
      <c r="S149">
        <v>0</v>
      </c>
    </row>
    <row r="150" spans="1:19" x14ac:dyDescent="0.3">
      <c r="A150" t="s">
        <v>13</v>
      </c>
      <c r="B150">
        <v>2015</v>
      </c>
      <c r="C150">
        <v>50</v>
      </c>
      <c r="D150" t="s">
        <v>15</v>
      </c>
      <c r="E150">
        <v>11.265103056147799</v>
      </c>
      <c r="F150">
        <v>190.73489694385199</v>
      </c>
      <c r="G150">
        <v>169</v>
      </c>
      <c r="H150">
        <v>351</v>
      </c>
      <c r="I150">
        <v>672</v>
      </c>
      <c r="J150" s="1">
        <v>1394</v>
      </c>
      <c r="K150">
        <v>2.6736538882101801E-4</v>
      </c>
      <c r="L150">
        <v>1.25463880398984E-3</v>
      </c>
      <c r="M150">
        <v>8.6351316597679199E-3</v>
      </c>
      <c r="N150">
        <v>3.1273814845656903E-2</v>
      </c>
      <c r="O150">
        <v>0.12012888690981199</v>
      </c>
      <c r="P150">
        <v>6.0465120000292296E-3</v>
      </c>
      <c r="Q150">
        <v>1</v>
      </c>
      <c r="R150">
        <v>0</v>
      </c>
      <c r="S150">
        <v>0</v>
      </c>
    </row>
    <row r="151" spans="1:19" x14ac:dyDescent="0.3">
      <c r="A151" t="s">
        <v>13</v>
      </c>
      <c r="B151">
        <v>2015</v>
      </c>
      <c r="C151">
        <v>50</v>
      </c>
      <c r="D151" t="s">
        <v>16</v>
      </c>
      <c r="E151">
        <v>26.439357265387201</v>
      </c>
      <c r="F151">
        <v>510.560642734613</v>
      </c>
      <c r="G151">
        <v>451</v>
      </c>
      <c r="H151">
        <v>765</v>
      </c>
      <c r="I151">
        <v>1126</v>
      </c>
      <c r="J151" s="1">
        <v>2879</v>
      </c>
      <c r="K151">
        <v>3.0533536802000499E-4</v>
      </c>
      <c r="L151">
        <v>1.68372080694613E-3</v>
      </c>
      <c r="M151">
        <v>1.1681581341822799E-2</v>
      </c>
      <c r="N151">
        <v>3.6821526010972501E-2</v>
      </c>
      <c r="O151">
        <v>0.12765355394049999</v>
      </c>
      <c r="P151">
        <v>6.2856256749766496E-3</v>
      </c>
      <c r="Q151">
        <v>1</v>
      </c>
      <c r="R151">
        <v>0</v>
      </c>
      <c r="S151">
        <v>0</v>
      </c>
    </row>
    <row r="152" spans="1:19" x14ac:dyDescent="0.3">
      <c r="A152" t="s">
        <v>13</v>
      </c>
      <c r="B152">
        <v>2015</v>
      </c>
      <c r="C152">
        <v>51</v>
      </c>
      <c r="D152" t="s">
        <v>14</v>
      </c>
      <c r="E152">
        <v>15.480804799325099</v>
      </c>
      <c r="F152">
        <v>328.51919520067497</v>
      </c>
      <c r="G152">
        <v>250</v>
      </c>
      <c r="H152">
        <v>427</v>
      </c>
      <c r="I152">
        <v>444</v>
      </c>
      <c r="J152" s="1">
        <v>1465</v>
      </c>
      <c r="K152">
        <v>3.4821607722511702E-4</v>
      </c>
      <c r="L152">
        <v>2.1726051505301601E-3</v>
      </c>
      <c r="M152">
        <v>1.3132615316346E-2</v>
      </c>
      <c r="N152">
        <v>4.4700603145093297E-2</v>
      </c>
      <c r="O152">
        <v>0.13759942814707499</v>
      </c>
      <c r="P152">
        <v>6.4400404128815598E-3</v>
      </c>
      <c r="Q152">
        <v>1</v>
      </c>
      <c r="R152">
        <v>0</v>
      </c>
      <c r="S152">
        <v>0</v>
      </c>
    </row>
    <row r="153" spans="1:19" x14ac:dyDescent="0.3">
      <c r="A153" t="s">
        <v>13</v>
      </c>
      <c r="B153">
        <v>2015</v>
      </c>
      <c r="C153">
        <v>51</v>
      </c>
      <c r="D153" t="s">
        <v>15</v>
      </c>
      <c r="E153">
        <v>11.039800995024899</v>
      </c>
      <c r="F153">
        <v>200.96019900497501</v>
      </c>
      <c r="G153">
        <v>146</v>
      </c>
      <c r="H153">
        <v>322</v>
      </c>
      <c r="I153">
        <v>653</v>
      </c>
      <c r="J153" s="1">
        <v>1333</v>
      </c>
      <c r="K153">
        <v>2.6201808104459799E-4</v>
      </c>
      <c r="L153">
        <v>1.3219000181355601E-3</v>
      </c>
      <c r="M153">
        <v>7.45993622678175E-3</v>
      </c>
      <c r="N153">
        <v>2.86899384054175E-2</v>
      </c>
      <c r="O153">
        <v>0.11673238564301699</v>
      </c>
      <c r="P153">
        <v>5.7819228809461703E-3</v>
      </c>
      <c r="Q153">
        <v>1</v>
      </c>
      <c r="R153">
        <v>0</v>
      </c>
      <c r="S153">
        <v>0</v>
      </c>
    </row>
    <row r="154" spans="1:19" x14ac:dyDescent="0.3">
      <c r="A154" t="s">
        <v>13</v>
      </c>
      <c r="B154">
        <v>2015</v>
      </c>
      <c r="C154">
        <v>51</v>
      </c>
      <c r="D154" t="s">
        <v>16</v>
      </c>
      <c r="E154">
        <v>26.520605794350001</v>
      </c>
      <c r="F154">
        <v>529.47939420565001</v>
      </c>
      <c r="G154">
        <v>396</v>
      </c>
      <c r="H154">
        <v>749</v>
      </c>
      <c r="I154">
        <v>1097</v>
      </c>
      <c r="J154" s="1">
        <v>2798</v>
      </c>
      <c r="K154">
        <v>3.06273668041557E-4</v>
      </c>
      <c r="L154">
        <v>1.74611084022918E-3</v>
      </c>
      <c r="M154">
        <v>1.02569982513566E-2</v>
      </c>
      <c r="N154">
        <v>3.60514025911352E-2</v>
      </c>
      <c r="O154">
        <v>0.124365851396739</v>
      </c>
      <c r="P154">
        <v>6.1087810484837298E-3</v>
      </c>
      <c r="Q154">
        <v>1</v>
      </c>
      <c r="R154">
        <v>0</v>
      </c>
      <c r="S154">
        <v>0</v>
      </c>
    </row>
    <row r="155" spans="1:19" x14ac:dyDescent="0.3">
      <c r="A155" t="s">
        <v>13</v>
      </c>
      <c r="B155">
        <v>2015</v>
      </c>
      <c r="C155">
        <v>52</v>
      </c>
      <c r="D155" t="s">
        <v>14</v>
      </c>
      <c r="E155">
        <v>15.787355389410701</v>
      </c>
      <c r="F155">
        <v>340.212644610589</v>
      </c>
      <c r="G155">
        <v>251</v>
      </c>
      <c r="H155">
        <v>376</v>
      </c>
      <c r="I155">
        <v>439</v>
      </c>
      <c r="J155" s="1">
        <v>1422</v>
      </c>
      <c r="K155">
        <v>3.5511144509096102E-4</v>
      </c>
      <c r="L155">
        <v>2.2499377654476098E-3</v>
      </c>
      <c r="M155">
        <v>1.3185145777611399E-2</v>
      </c>
      <c r="N155">
        <v>3.93616552284662E-2</v>
      </c>
      <c r="O155">
        <v>0.136049885037311</v>
      </c>
      <c r="P155">
        <v>6.25101533591644E-3</v>
      </c>
      <c r="Q155">
        <v>1</v>
      </c>
      <c r="R155">
        <v>0</v>
      </c>
      <c r="S155">
        <v>0</v>
      </c>
    </row>
    <row r="156" spans="1:19" x14ac:dyDescent="0.3">
      <c r="A156" t="s">
        <v>13</v>
      </c>
      <c r="B156">
        <v>2015</v>
      </c>
      <c r="C156">
        <v>52</v>
      </c>
      <c r="D156" t="s">
        <v>15</v>
      </c>
      <c r="E156">
        <v>12.3916133617626</v>
      </c>
      <c r="F156">
        <v>184.60838663823699</v>
      </c>
      <c r="G156">
        <v>191</v>
      </c>
      <c r="H156">
        <v>301</v>
      </c>
      <c r="I156">
        <v>604</v>
      </c>
      <c r="J156" s="1">
        <v>1293</v>
      </c>
      <c r="K156">
        <v>2.9410192770312001E-4</v>
      </c>
      <c r="L156">
        <v>1.2143391121891801E-3</v>
      </c>
      <c r="M156">
        <v>9.7592316391459898E-3</v>
      </c>
      <c r="N156">
        <v>2.68188554659337E-2</v>
      </c>
      <c r="O156">
        <v>0.107972987639176</v>
      </c>
      <c r="P156">
        <v>5.6084218192523601E-3</v>
      </c>
      <c r="Q156">
        <v>1</v>
      </c>
      <c r="R156">
        <v>0</v>
      </c>
      <c r="S156">
        <v>0</v>
      </c>
    </row>
    <row r="157" spans="1:19" x14ac:dyDescent="0.3">
      <c r="A157" t="s">
        <v>13</v>
      </c>
      <c r="B157">
        <v>2015</v>
      </c>
      <c r="C157">
        <v>52</v>
      </c>
      <c r="D157" t="s">
        <v>16</v>
      </c>
      <c r="E157">
        <v>28.178968751173301</v>
      </c>
      <c r="F157">
        <v>524.82103124882599</v>
      </c>
      <c r="G157">
        <v>442</v>
      </c>
      <c r="H157">
        <v>677</v>
      </c>
      <c r="I157">
        <v>1043</v>
      </c>
      <c r="J157" s="1">
        <v>2715</v>
      </c>
      <c r="K157">
        <v>3.2542530091408798E-4</v>
      </c>
      <c r="L157">
        <v>1.7307485463502401E-3</v>
      </c>
      <c r="M157">
        <v>1.1448467745201101E-2</v>
      </c>
      <c r="N157">
        <v>3.2585847201867198E-2</v>
      </c>
      <c r="O157">
        <v>0.11824392252215001</v>
      </c>
      <c r="P157">
        <v>5.9275698880033399E-3</v>
      </c>
      <c r="Q157">
        <v>1</v>
      </c>
      <c r="R157">
        <v>0</v>
      </c>
      <c r="S157">
        <v>0</v>
      </c>
    </row>
    <row r="158" spans="1:19" x14ac:dyDescent="0.3">
      <c r="A158" t="s">
        <v>13</v>
      </c>
      <c r="B158">
        <v>2015</v>
      </c>
      <c r="C158">
        <v>53</v>
      </c>
      <c r="D158" t="s">
        <v>14</v>
      </c>
      <c r="E158">
        <v>15.940630684453501</v>
      </c>
      <c r="F158">
        <v>329.05936931554601</v>
      </c>
      <c r="G158">
        <v>273</v>
      </c>
      <c r="H158">
        <v>372</v>
      </c>
      <c r="I158">
        <v>462</v>
      </c>
      <c r="J158" s="1">
        <v>1452</v>
      </c>
      <c r="K158">
        <v>3.5855912902388299E-4</v>
      </c>
      <c r="L158">
        <v>2.1761774990604701E-3</v>
      </c>
      <c r="M158">
        <v>1.43408159254498E-2</v>
      </c>
      <c r="N158">
        <v>3.8942914215397403E-2</v>
      </c>
      <c r="O158">
        <v>0.143177783342227</v>
      </c>
      <c r="P158">
        <v>6.3828932965897802E-3</v>
      </c>
      <c r="Q158">
        <v>1</v>
      </c>
      <c r="R158">
        <v>0</v>
      </c>
      <c r="S158">
        <v>0</v>
      </c>
    </row>
    <row r="159" spans="1:19" x14ac:dyDescent="0.3">
      <c r="A159" t="s">
        <v>13</v>
      </c>
      <c r="B159">
        <v>2015</v>
      </c>
      <c r="C159">
        <v>53</v>
      </c>
      <c r="D159" t="s">
        <v>15</v>
      </c>
      <c r="E159">
        <v>10.8144989339019</v>
      </c>
      <c r="F159">
        <v>186.185501066098</v>
      </c>
      <c r="G159">
        <v>157</v>
      </c>
      <c r="H159">
        <v>350</v>
      </c>
      <c r="I159">
        <v>663</v>
      </c>
      <c r="J159" s="1">
        <v>1367</v>
      </c>
      <c r="K159">
        <v>2.56670773268177E-4</v>
      </c>
      <c r="L159">
        <v>1.2247132439879801E-3</v>
      </c>
      <c r="M159">
        <v>8.0219862164707893E-3</v>
      </c>
      <c r="N159">
        <v>3.1184715658062499E-2</v>
      </c>
      <c r="O159">
        <v>0.118520017888698</v>
      </c>
      <c r="P159">
        <v>5.9293987833859097E-3</v>
      </c>
      <c r="Q159">
        <v>1</v>
      </c>
      <c r="R159">
        <v>0</v>
      </c>
      <c r="S159">
        <v>0</v>
      </c>
    </row>
    <row r="160" spans="1:19" x14ac:dyDescent="0.3">
      <c r="A160" t="s">
        <v>13</v>
      </c>
      <c r="B160">
        <v>2015</v>
      </c>
      <c r="C160">
        <v>53</v>
      </c>
      <c r="D160" t="s">
        <v>16</v>
      </c>
      <c r="E160">
        <v>26.755129618355401</v>
      </c>
      <c r="F160">
        <v>515.24487038164398</v>
      </c>
      <c r="G160">
        <v>430</v>
      </c>
      <c r="H160">
        <v>722</v>
      </c>
      <c r="I160">
        <v>1125</v>
      </c>
      <c r="J160" s="1">
        <v>2819</v>
      </c>
      <c r="K160">
        <v>3.0898207042038102E-4</v>
      </c>
      <c r="L160">
        <v>1.6991683970924E-3</v>
      </c>
      <c r="M160">
        <v>1.11376496163721E-2</v>
      </c>
      <c r="N160">
        <v>3.4751819320159701E-2</v>
      </c>
      <c r="O160">
        <v>0.12754018488726601</v>
      </c>
      <c r="P160">
        <v>6.1546296553522698E-3</v>
      </c>
      <c r="Q160">
        <v>1</v>
      </c>
      <c r="R160">
        <v>0</v>
      </c>
      <c r="S160">
        <v>0</v>
      </c>
    </row>
    <row r="161" spans="1:19" x14ac:dyDescent="0.3">
      <c r="A161" t="s">
        <v>13</v>
      </c>
      <c r="B161">
        <v>2016</v>
      </c>
      <c r="C161">
        <v>1</v>
      </c>
      <c r="D161" t="s">
        <v>14</v>
      </c>
      <c r="E161">
        <v>13.6263036248915</v>
      </c>
      <c r="F161">
        <v>313.37369637510801</v>
      </c>
      <c r="G161">
        <v>289</v>
      </c>
      <c r="H161">
        <v>372</v>
      </c>
      <c r="I161">
        <v>426</v>
      </c>
      <c r="J161" s="1">
        <v>1414</v>
      </c>
      <c r="K161">
        <v>3.0182901190518201E-4</v>
      </c>
      <c r="L161">
        <v>2.0501453109773998E-3</v>
      </c>
      <c r="M161">
        <v>1.4666176885410699E-2</v>
      </c>
      <c r="N161">
        <v>3.7763131072696597E-2</v>
      </c>
      <c r="O161">
        <v>0.12646867640394499</v>
      </c>
      <c r="P161">
        <v>6.1232092136080099E-3</v>
      </c>
      <c r="Q161">
        <v>1</v>
      </c>
      <c r="R161">
        <v>0</v>
      </c>
      <c r="S161">
        <v>0</v>
      </c>
    </row>
    <row r="162" spans="1:19" x14ac:dyDescent="0.3">
      <c r="A162" t="s">
        <v>13</v>
      </c>
      <c r="B162">
        <v>2016</v>
      </c>
      <c r="C162">
        <v>1</v>
      </c>
      <c r="D162" t="s">
        <v>15</v>
      </c>
      <c r="E162">
        <v>11.0962065580346</v>
      </c>
      <c r="F162">
        <v>169.90379344196501</v>
      </c>
      <c r="G162">
        <v>190</v>
      </c>
      <c r="H162">
        <v>347</v>
      </c>
      <c r="I162">
        <v>657</v>
      </c>
      <c r="J162" s="1">
        <v>1375</v>
      </c>
      <c r="K162">
        <v>2.5943316803403899E-4</v>
      </c>
      <c r="L162">
        <v>1.10303480577542E-3</v>
      </c>
      <c r="M162">
        <v>9.3461421307312106E-3</v>
      </c>
      <c r="N162">
        <v>3.0228144761519801E-2</v>
      </c>
      <c r="O162">
        <v>0.114901527562401</v>
      </c>
      <c r="P162">
        <v>5.8677796381594498E-3</v>
      </c>
      <c r="Q162">
        <v>1</v>
      </c>
      <c r="R162">
        <v>0</v>
      </c>
      <c r="S162">
        <v>0</v>
      </c>
    </row>
    <row r="163" spans="1:19" x14ac:dyDescent="0.3">
      <c r="A163" t="s">
        <v>13</v>
      </c>
      <c r="B163">
        <v>2016</v>
      </c>
      <c r="C163">
        <v>1</v>
      </c>
      <c r="D163" t="s">
        <v>16</v>
      </c>
      <c r="E163">
        <v>24.722510182926101</v>
      </c>
      <c r="F163">
        <v>483.27748981707299</v>
      </c>
      <c r="G163">
        <v>479</v>
      </c>
      <c r="H163">
        <v>719</v>
      </c>
      <c r="I163">
        <v>1083</v>
      </c>
      <c r="J163" s="1">
        <v>2789</v>
      </c>
      <c r="K163">
        <v>2.8120368853433501E-4</v>
      </c>
      <c r="L163">
        <v>1.5747712983113101E-3</v>
      </c>
      <c r="M163">
        <v>1.1964696277756599E-2</v>
      </c>
      <c r="N163">
        <v>3.3708002936963501E-2</v>
      </c>
      <c r="O163">
        <v>0.119189607601403</v>
      </c>
      <c r="P163">
        <v>5.9945594938630199E-3</v>
      </c>
      <c r="Q163">
        <v>1</v>
      </c>
      <c r="R163">
        <v>0</v>
      </c>
      <c r="S163">
        <v>0</v>
      </c>
    </row>
    <row r="164" spans="1:19" x14ac:dyDescent="0.3">
      <c r="A164" t="s">
        <v>13</v>
      </c>
      <c r="B164">
        <v>2016</v>
      </c>
      <c r="C164">
        <v>2</v>
      </c>
      <c r="D164" t="s">
        <v>14</v>
      </c>
      <c r="E164">
        <v>14.7226728820667</v>
      </c>
      <c r="F164">
        <v>325.277327117933</v>
      </c>
      <c r="G164">
        <v>277</v>
      </c>
      <c r="H164">
        <v>414</v>
      </c>
      <c r="I164">
        <v>440</v>
      </c>
      <c r="J164" s="1">
        <v>1471</v>
      </c>
      <c r="K164">
        <v>3.2611410481709301E-4</v>
      </c>
      <c r="L164">
        <v>2.1280209368939999E-3</v>
      </c>
      <c r="M164">
        <v>1.40572006825563E-2</v>
      </c>
      <c r="N164">
        <v>4.2026710387355899E-2</v>
      </c>
      <c r="O164">
        <v>0.13062492398529599</v>
      </c>
      <c r="P164">
        <v>6.3700429655002703E-3</v>
      </c>
      <c r="Q164">
        <v>1</v>
      </c>
      <c r="R164">
        <v>0</v>
      </c>
      <c r="S164">
        <v>0</v>
      </c>
    </row>
    <row r="165" spans="1:19" x14ac:dyDescent="0.3">
      <c r="A165" t="s">
        <v>13</v>
      </c>
      <c r="B165">
        <v>2016</v>
      </c>
      <c r="C165">
        <v>2</v>
      </c>
      <c r="D165" t="s">
        <v>15</v>
      </c>
      <c r="E165">
        <v>10.258757006484799</v>
      </c>
      <c r="F165">
        <v>187.74124299351499</v>
      </c>
      <c r="G165">
        <v>170</v>
      </c>
      <c r="H165">
        <v>364</v>
      </c>
      <c r="I165">
        <v>667</v>
      </c>
      <c r="J165" s="1">
        <v>1399</v>
      </c>
      <c r="K165">
        <v>2.39853306295621E-4</v>
      </c>
      <c r="L165">
        <v>1.2188375627535501E-3</v>
      </c>
      <c r="M165">
        <v>8.3623376959173993E-3</v>
      </c>
      <c r="N165">
        <v>3.17090625164069E-2</v>
      </c>
      <c r="O165">
        <v>0.116650409260459</v>
      </c>
      <c r="P165">
        <v>5.9701990645709604E-3</v>
      </c>
      <c r="Q165">
        <v>1</v>
      </c>
      <c r="R165">
        <v>0</v>
      </c>
      <c r="S165">
        <v>0</v>
      </c>
    </row>
    <row r="166" spans="1:19" x14ac:dyDescent="0.3">
      <c r="A166" t="s">
        <v>13</v>
      </c>
      <c r="B166">
        <v>2016</v>
      </c>
      <c r="C166">
        <v>2</v>
      </c>
      <c r="D166" t="s">
        <v>16</v>
      </c>
      <c r="E166">
        <v>24.981429888551499</v>
      </c>
      <c r="F166">
        <v>513.01857011144796</v>
      </c>
      <c r="G166">
        <v>447</v>
      </c>
      <c r="H166">
        <v>778</v>
      </c>
      <c r="I166">
        <v>1107</v>
      </c>
      <c r="J166" s="1">
        <v>2870</v>
      </c>
      <c r="K166">
        <v>2.8414874450629599E-4</v>
      </c>
      <c r="L166">
        <v>1.6716833221800001E-3</v>
      </c>
      <c r="M166">
        <v>1.1165384626632901E-2</v>
      </c>
      <c r="N166">
        <v>3.6474028212736598E-2</v>
      </c>
      <c r="O166">
        <v>0.121830928545478</v>
      </c>
      <c r="P166">
        <v>6.16865749278841E-3</v>
      </c>
      <c r="Q166">
        <v>1</v>
      </c>
      <c r="R166">
        <v>0</v>
      </c>
      <c r="S166">
        <v>0</v>
      </c>
    </row>
    <row r="167" spans="1:19" x14ac:dyDescent="0.3">
      <c r="A167" t="s">
        <v>13</v>
      </c>
      <c r="B167">
        <v>2016</v>
      </c>
      <c r="C167">
        <v>3</v>
      </c>
      <c r="D167" t="s">
        <v>14</v>
      </c>
      <c r="E167">
        <v>19.578022449556801</v>
      </c>
      <c r="F167">
        <v>354.42197755044299</v>
      </c>
      <c r="G167">
        <v>263</v>
      </c>
      <c r="H167">
        <v>426</v>
      </c>
      <c r="I167">
        <v>435</v>
      </c>
      <c r="J167" s="1">
        <v>1498</v>
      </c>
      <c r="K167">
        <v>4.3366237342698603E-4</v>
      </c>
      <c r="L167">
        <v>2.3186903169837799E-3</v>
      </c>
      <c r="M167">
        <v>1.3346728445892801E-2</v>
      </c>
      <c r="N167">
        <v>4.3244875905830003E-2</v>
      </c>
      <c r="O167">
        <v>0.12914054984909901</v>
      </c>
      <c r="P167">
        <v>6.4869642163966103E-3</v>
      </c>
      <c r="Q167">
        <v>1</v>
      </c>
      <c r="R167">
        <v>0</v>
      </c>
      <c r="S167">
        <v>0</v>
      </c>
    </row>
    <row r="168" spans="1:19" x14ac:dyDescent="0.3">
      <c r="A168" t="s">
        <v>13</v>
      </c>
      <c r="B168">
        <v>2016</v>
      </c>
      <c r="C168">
        <v>3</v>
      </c>
      <c r="D168" t="s">
        <v>15</v>
      </c>
      <c r="E168">
        <v>10.886844170147199</v>
      </c>
      <c r="F168">
        <v>180.11315582985301</v>
      </c>
      <c r="G168">
        <v>155</v>
      </c>
      <c r="H168">
        <v>285</v>
      </c>
      <c r="I168">
        <v>696</v>
      </c>
      <c r="J168" s="1">
        <v>1327</v>
      </c>
      <c r="K168">
        <v>2.5453820259943501E-4</v>
      </c>
      <c r="L168">
        <v>1.16931515084882E-3</v>
      </c>
      <c r="M168">
        <v>7.62448436980704E-3</v>
      </c>
      <c r="N168">
        <v>2.4827150596637301E-2</v>
      </c>
      <c r="O168">
        <v>0.12172216618482599</v>
      </c>
      <c r="P168">
        <v>5.6629407853364304E-3</v>
      </c>
      <c r="Q168">
        <v>1</v>
      </c>
      <c r="R168">
        <v>0</v>
      </c>
      <c r="S168">
        <v>0</v>
      </c>
    </row>
    <row r="169" spans="1:19" x14ac:dyDescent="0.3">
      <c r="A169" t="s">
        <v>13</v>
      </c>
      <c r="B169">
        <v>2016</v>
      </c>
      <c r="C169">
        <v>3</v>
      </c>
      <c r="D169" t="s">
        <v>16</v>
      </c>
      <c r="E169">
        <v>30.464866619704001</v>
      </c>
      <c r="F169">
        <v>534.53513338029597</v>
      </c>
      <c r="G169">
        <v>418</v>
      </c>
      <c r="H169">
        <v>711</v>
      </c>
      <c r="I169">
        <v>1131</v>
      </c>
      <c r="J169" s="1">
        <v>2825</v>
      </c>
      <c r="K169">
        <v>3.4651954032094E-4</v>
      </c>
      <c r="L169">
        <v>1.74179555994821E-3</v>
      </c>
      <c r="M169">
        <v>1.0441008442802199E-2</v>
      </c>
      <c r="N169">
        <v>3.3332948662282397E-2</v>
      </c>
      <c r="O169">
        <v>0.124472249489554</v>
      </c>
      <c r="P169">
        <v>6.0719363822743103E-3</v>
      </c>
      <c r="Q169">
        <v>1</v>
      </c>
      <c r="R169">
        <v>0</v>
      </c>
      <c r="S169">
        <v>0</v>
      </c>
    </row>
    <row r="170" spans="1:19" x14ac:dyDescent="0.3">
      <c r="A170" t="s">
        <v>13</v>
      </c>
      <c r="B170">
        <v>2016</v>
      </c>
      <c r="C170">
        <v>4</v>
      </c>
      <c r="D170" t="s">
        <v>14</v>
      </c>
      <c r="E170">
        <v>16.288914678031201</v>
      </c>
      <c r="F170">
        <v>320.71108532196899</v>
      </c>
      <c r="G170">
        <v>272</v>
      </c>
      <c r="H170">
        <v>353</v>
      </c>
      <c r="I170">
        <v>397</v>
      </c>
      <c r="J170" s="1">
        <v>1359</v>
      </c>
      <c r="K170">
        <v>3.6080709469125201E-4</v>
      </c>
      <c r="L170">
        <v>2.0981477876314001E-3</v>
      </c>
      <c r="M170">
        <v>1.38034605980336E-2</v>
      </c>
      <c r="N170">
        <v>3.5834369001779297E-2</v>
      </c>
      <c r="O170">
        <v>0.11785930641400499</v>
      </c>
      <c r="P170">
        <v>5.8850362951154804E-3</v>
      </c>
      <c r="Q170">
        <v>1</v>
      </c>
      <c r="R170">
        <v>0</v>
      </c>
      <c r="S170">
        <v>0</v>
      </c>
    </row>
    <row r="171" spans="1:19" x14ac:dyDescent="0.3">
      <c r="A171" t="s">
        <v>13</v>
      </c>
      <c r="B171">
        <v>2016</v>
      </c>
      <c r="C171">
        <v>4</v>
      </c>
      <c r="D171" t="s">
        <v>15</v>
      </c>
      <c r="E171">
        <v>10.258757006484799</v>
      </c>
      <c r="F171">
        <v>173.74124299351499</v>
      </c>
      <c r="G171">
        <v>162</v>
      </c>
      <c r="H171">
        <v>314</v>
      </c>
      <c r="I171">
        <v>649</v>
      </c>
      <c r="J171" s="1">
        <v>1309</v>
      </c>
      <c r="K171">
        <v>2.39853306295621E-4</v>
      </c>
      <c r="L171">
        <v>1.1279479659528099E-3</v>
      </c>
      <c r="M171">
        <v>7.9688159219918793E-3</v>
      </c>
      <c r="N171">
        <v>2.7353422060856499E-2</v>
      </c>
      <c r="O171">
        <v>0.113502422203955</v>
      </c>
      <c r="P171">
        <v>5.5861262155277903E-3</v>
      </c>
      <c r="Q171">
        <v>1</v>
      </c>
      <c r="R171">
        <v>0</v>
      </c>
      <c r="S171">
        <v>0</v>
      </c>
    </row>
    <row r="172" spans="1:19" x14ac:dyDescent="0.3">
      <c r="A172" t="s">
        <v>13</v>
      </c>
      <c r="B172">
        <v>2016</v>
      </c>
      <c r="C172">
        <v>4</v>
      </c>
      <c r="D172" t="s">
        <v>16</v>
      </c>
      <c r="E172">
        <v>26.547671684516001</v>
      </c>
      <c r="F172">
        <v>494.45232831548401</v>
      </c>
      <c r="G172">
        <v>434</v>
      </c>
      <c r="H172">
        <v>667</v>
      </c>
      <c r="I172">
        <v>1046</v>
      </c>
      <c r="J172" s="1">
        <v>2668</v>
      </c>
      <c r="K172">
        <v>3.0196380320798199E-4</v>
      </c>
      <c r="L172">
        <v>1.61118477773329E-3</v>
      </c>
      <c r="M172">
        <v>1.0840664268363999E-2</v>
      </c>
      <c r="N172">
        <v>3.1270150151536301E-2</v>
      </c>
      <c r="O172">
        <v>0.115117571145953</v>
      </c>
      <c r="P172">
        <v>5.7344871744806599E-3</v>
      </c>
      <c r="Q172">
        <v>1</v>
      </c>
      <c r="R172">
        <v>0</v>
      </c>
      <c r="S172">
        <v>0</v>
      </c>
    </row>
    <row r="173" spans="1:19" x14ac:dyDescent="0.3">
      <c r="A173" t="s">
        <v>13</v>
      </c>
      <c r="B173">
        <v>2016</v>
      </c>
      <c r="C173">
        <v>5</v>
      </c>
      <c r="D173" t="s">
        <v>14</v>
      </c>
      <c r="E173">
        <v>11.1203167513482</v>
      </c>
      <c r="F173">
        <v>298.87968324865199</v>
      </c>
      <c r="G173">
        <v>311</v>
      </c>
      <c r="H173">
        <v>441</v>
      </c>
      <c r="I173">
        <v>432</v>
      </c>
      <c r="J173" s="1">
        <v>1494</v>
      </c>
      <c r="K173">
        <v>2.4632022810652798E-4</v>
      </c>
      <c r="L173">
        <v>1.9553229522658402E-3</v>
      </c>
      <c r="M173">
        <v>1.57826332573105E-2</v>
      </c>
      <c r="N173">
        <v>4.4767582803922602E-2</v>
      </c>
      <c r="O173">
        <v>0.128249925367381</v>
      </c>
      <c r="P173">
        <v>6.4696425495971502E-3</v>
      </c>
      <c r="Q173">
        <v>1</v>
      </c>
      <c r="R173">
        <v>0</v>
      </c>
      <c r="S173">
        <v>0</v>
      </c>
    </row>
    <row r="174" spans="1:19" x14ac:dyDescent="0.3">
      <c r="A174" t="s">
        <v>13</v>
      </c>
      <c r="B174">
        <v>2016</v>
      </c>
      <c r="C174">
        <v>5</v>
      </c>
      <c r="D174" t="s">
        <v>15</v>
      </c>
      <c r="E174">
        <v>12.561743273246799</v>
      </c>
      <c r="F174">
        <v>188.438256726753</v>
      </c>
      <c r="G174">
        <v>166</v>
      </c>
      <c r="H174">
        <v>301</v>
      </c>
      <c r="I174">
        <v>655</v>
      </c>
      <c r="J174" s="1">
        <v>1323</v>
      </c>
      <c r="K174">
        <v>2.93697926076271E-4</v>
      </c>
      <c r="L174">
        <v>1.2233626554091601E-3</v>
      </c>
      <c r="M174">
        <v>8.1655768089546402E-3</v>
      </c>
      <c r="N174">
        <v>2.62209555424134E-2</v>
      </c>
      <c r="O174">
        <v>0.114551751222789</v>
      </c>
      <c r="P174">
        <v>5.6458708809345101E-3</v>
      </c>
      <c r="Q174">
        <v>1</v>
      </c>
      <c r="R174">
        <v>0</v>
      </c>
      <c r="S174">
        <v>0</v>
      </c>
    </row>
    <row r="175" spans="1:19" x14ac:dyDescent="0.3">
      <c r="A175" t="s">
        <v>13</v>
      </c>
      <c r="B175">
        <v>2016</v>
      </c>
      <c r="C175">
        <v>5</v>
      </c>
      <c r="D175" t="s">
        <v>16</v>
      </c>
      <c r="E175">
        <v>23.682060024595</v>
      </c>
      <c r="F175">
        <v>487.31793997540501</v>
      </c>
      <c r="G175">
        <v>477</v>
      </c>
      <c r="H175">
        <v>742</v>
      </c>
      <c r="I175">
        <v>1087</v>
      </c>
      <c r="J175" s="1">
        <v>2817</v>
      </c>
      <c r="K175">
        <v>2.69369193570272E-4</v>
      </c>
      <c r="L175">
        <v>1.58793720211537E-3</v>
      </c>
      <c r="M175">
        <v>1.19147392995613E-2</v>
      </c>
      <c r="N175">
        <v>3.4786283976671599E-2</v>
      </c>
      <c r="O175">
        <v>0.119629827758749</v>
      </c>
      <c r="P175">
        <v>6.0547415181829104E-3</v>
      </c>
      <c r="Q175">
        <v>1</v>
      </c>
      <c r="R175">
        <v>0</v>
      </c>
      <c r="S175">
        <v>0</v>
      </c>
    </row>
    <row r="176" spans="1:19" x14ac:dyDescent="0.3">
      <c r="A176" t="s">
        <v>13</v>
      </c>
      <c r="B176">
        <v>2016</v>
      </c>
      <c r="C176">
        <v>6</v>
      </c>
      <c r="D176" t="s">
        <v>14</v>
      </c>
      <c r="E176">
        <v>15.192545420856</v>
      </c>
      <c r="F176">
        <v>348.80745457914401</v>
      </c>
      <c r="G176">
        <v>274</v>
      </c>
      <c r="H176">
        <v>392</v>
      </c>
      <c r="I176">
        <v>404</v>
      </c>
      <c r="J176" s="1">
        <v>1434</v>
      </c>
      <c r="K176">
        <v>3.3652200177934101E-4</v>
      </c>
      <c r="L176">
        <v>2.2819591296629198E-3</v>
      </c>
      <c r="M176">
        <v>1.3904956631842699E-2</v>
      </c>
      <c r="N176">
        <v>3.9793406936820097E-2</v>
      </c>
      <c r="O176">
        <v>0.11993743020468101</v>
      </c>
      <c r="P176">
        <v>6.2098175476052999E-3</v>
      </c>
      <c r="Q176">
        <v>1</v>
      </c>
      <c r="R176">
        <v>0</v>
      </c>
      <c r="S176">
        <v>0</v>
      </c>
    </row>
    <row r="177" spans="1:19" x14ac:dyDescent="0.3">
      <c r="A177" t="s">
        <v>13</v>
      </c>
      <c r="B177">
        <v>2016</v>
      </c>
      <c r="C177">
        <v>6</v>
      </c>
      <c r="D177" t="s">
        <v>15</v>
      </c>
      <c r="E177">
        <v>11.0962065580346</v>
      </c>
      <c r="F177">
        <v>176.90379344196501</v>
      </c>
      <c r="G177">
        <v>181</v>
      </c>
      <c r="H177">
        <v>331</v>
      </c>
      <c r="I177">
        <v>596</v>
      </c>
      <c r="J177" s="1">
        <v>1296</v>
      </c>
      <c r="K177">
        <v>2.5943316803403899E-4</v>
      </c>
      <c r="L177">
        <v>1.1484796041757799E-3</v>
      </c>
      <c r="M177">
        <v>8.9034301350649995E-3</v>
      </c>
      <c r="N177">
        <v>2.8834339815743699E-2</v>
      </c>
      <c r="O177">
        <v>0.104233349204248</v>
      </c>
      <c r="P177">
        <v>5.53064902622156E-3</v>
      </c>
      <c r="Q177">
        <v>1</v>
      </c>
      <c r="R177">
        <v>0</v>
      </c>
      <c r="S177">
        <v>0</v>
      </c>
    </row>
    <row r="178" spans="1:19" x14ac:dyDescent="0.3">
      <c r="A178" t="s">
        <v>13</v>
      </c>
      <c r="B178">
        <v>2016</v>
      </c>
      <c r="C178">
        <v>6</v>
      </c>
      <c r="D178" t="s">
        <v>16</v>
      </c>
      <c r="E178">
        <v>26.288751978890598</v>
      </c>
      <c r="F178">
        <v>525.71124802110899</v>
      </c>
      <c r="G178">
        <v>455</v>
      </c>
      <c r="H178">
        <v>723</v>
      </c>
      <c r="I178">
        <v>1000</v>
      </c>
      <c r="J178" s="1">
        <v>2730</v>
      </c>
      <c r="K178">
        <v>2.9901874723602101E-4</v>
      </c>
      <c r="L178">
        <v>1.7130427177488099E-3</v>
      </c>
      <c r="M178">
        <v>1.13652125394138E-2</v>
      </c>
      <c r="N178">
        <v>3.3895530074304001E-2</v>
      </c>
      <c r="O178">
        <v>0.11005503933647499</v>
      </c>
      <c r="P178">
        <v>5.8677473711889801E-3</v>
      </c>
      <c r="Q178">
        <v>1</v>
      </c>
      <c r="R178">
        <v>0</v>
      </c>
      <c r="S178">
        <v>0</v>
      </c>
    </row>
    <row r="179" spans="1:19" x14ac:dyDescent="0.3">
      <c r="A179" t="s">
        <v>13</v>
      </c>
      <c r="B179">
        <v>2016</v>
      </c>
      <c r="C179">
        <v>7</v>
      </c>
      <c r="D179" t="s">
        <v>14</v>
      </c>
      <c r="E179">
        <v>18.168404833188699</v>
      </c>
      <c r="F179">
        <v>357.83159516681098</v>
      </c>
      <c r="G179">
        <v>282</v>
      </c>
      <c r="H179">
        <v>365</v>
      </c>
      <c r="I179">
        <v>424</v>
      </c>
      <c r="J179" s="1">
        <v>1447</v>
      </c>
      <c r="K179">
        <v>4.0243868254024299E-4</v>
      </c>
      <c r="L179">
        <v>2.3409966293810301E-3</v>
      </c>
      <c r="M179">
        <v>1.4310940767079E-2</v>
      </c>
      <c r="N179">
        <v>3.7052534520253401E-2</v>
      </c>
      <c r="O179">
        <v>0.12587492674946699</v>
      </c>
      <c r="P179">
        <v>6.2661129647035296E-3</v>
      </c>
      <c r="Q179">
        <v>1</v>
      </c>
      <c r="R179">
        <v>0</v>
      </c>
      <c r="S179">
        <v>0</v>
      </c>
    </row>
    <row r="180" spans="1:19" x14ac:dyDescent="0.3">
      <c r="A180" t="s">
        <v>13</v>
      </c>
      <c r="B180">
        <v>2016</v>
      </c>
      <c r="C180">
        <v>7</v>
      </c>
      <c r="D180" t="s">
        <v>15</v>
      </c>
      <c r="E180">
        <v>10.886844170147199</v>
      </c>
      <c r="F180">
        <v>186.11315582985301</v>
      </c>
      <c r="G180">
        <v>141</v>
      </c>
      <c r="H180">
        <v>295</v>
      </c>
      <c r="I180">
        <v>654</v>
      </c>
      <c r="J180" s="1">
        <v>1287</v>
      </c>
      <c r="K180">
        <v>2.5453820259943501E-4</v>
      </c>
      <c r="L180">
        <v>1.2082678351919901E-3</v>
      </c>
      <c r="M180">
        <v>6.93582126543737E-3</v>
      </c>
      <c r="N180">
        <v>2.5698278687747399E-2</v>
      </c>
      <c r="O180">
        <v>0.114376863052983</v>
      </c>
      <c r="P180">
        <v>5.4922417413172404E-3</v>
      </c>
      <c r="Q180">
        <v>1</v>
      </c>
      <c r="R180">
        <v>0</v>
      </c>
      <c r="S180">
        <v>0</v>
      </c>
    </row>
    <row r="181" spans="1:19" x14ac:dyDescent="0.3">
      <c r="A181" t="s">
        <v>13</v>
      </c>
      <c r="B181">
        <v>2016</v>
      </c>
      <c r="C181">
        <v>7</v>
      </c>
      <c r="D181" t="s">
        <v>16</v>
      </c>
      <c r="E181">
        <v>29.055249003335899</v>
      </c>
      <c r="F181">
        <v>543.94475099666397</v>
      </c>
      <c r="G181">
        <v>423</v>
      </c>
      <c r="H181">
        <v>660</v>
      </c>
      <c r="I181">
        <v>1078</v>
      </c>
      <c r="J181" s="1">
        <v>2734</v>
      </c>
      <c r="K181">
        <v>3.3048598748942198E-4</v>
      </c>
      <c r="L181">
        <v>1.7724570247641101E-3</v>
      </c>
      <c r="M181">
        <v>1.05659008882902E-2</v>
      </c>
      <c r="N181">
        <v>3.09419776611904E-2</v>
      </c>
      <c r="O181">
        <v>0.11863933240471999</v>
      </c>
      <c r="P181">
        <v>5.8763448032346701E-3</v>
      </c>
      <c r="Q181">
        <v>1</v>
      </c>
      <c r="R181">
        <v>0</v>
      </c>
      <c r="S181">
        <v>0</v>
      </c>
    </row>
    <row r="182" spans="1:19" x14ac:dyDescent="0.3">
      <c r="A182" t="s">
        <v>13</v>
      </c>
      <c r="B182">
        <v>2016</v>
      </c>
      <c r="C182">
        <v>8</v>
      </c>
      <c r="D182" t="s">
        <v>14</v>
      </c>
      <c r="E182">
        <v>19.7346466291532</v>
      </c>
      <c r="F182">
        <v>341.26535337084698</v>
      </c>
      <c r="G182">
        <v>277</v>
      </c>
      <c r="H182">
        <v>395</v>
      </c>
      <c r="I182">
        <v>397</v>
      </c>
      <c r="J182" s="1">
        <v>1430</v>
      </c>
      <c r="K182">
        <v>4.3713167241440199E-4</v>
      </c>
      <c r="L182">
        <v>2.23261738973399E-3</v>
      </c>
      <c r="M182">
        <v>1.40572006825563E-2</v>
      </c>
      <c r="N182">
        <v>4.0097948316438599E-2</v>
      </c>
      <c r="O182">
        <v>0.11785930641400499</v>
      </c>
      <c r="P182">
        <v>6.1924958808058398E-3</v>
      </c>
      <c r="Q182">
        <v>1</v>
      </c>
      <c r="R182">
        <v>0</v>
      </c>
      <c r="S182">
        <v>0</v>
      </c>
    </row>
    <row r="183" spans="1:19" x14ac:dyDescent="0.3">
      <c r="A183" t="s">
        <v>13</v>
      </c>
      <c r="B183">
        <v>2016</v>
      </c>
      <c r="C183">
        <v>8</v>
      </c>
      <c r="D183" t="s">
        <v>15</v>
      </c>
      <c r="E183">
        <v>12.561743273246799</v>
      </c>
      <c r="F183">
        <v>196.438256726753</v>
      </c>
      <c r="G183">
        <v>155</v>
      </c>
      <c r="H183">
        <v>317</v>
      </c>
      <c r="I183">
        <v>642</v>
      </c>
      <c r="J183" s="1">
        <v>1323</v>
      </c>
      <c r="K183">
        <v>2.93697926076271E-4</v>
      </c>
      <c r="L183">
        <v>1.2752995678667199E-3</v>
      </c>
      <c r="M183">
        <v>7.62448436980704E-3</v>
      </c>
      <c r="N183">
        <v>2.7614760488189598E-2</v>
      </c>
      <c r="O183">
        <v>0.11227820501531401</v>
      </c>
      <c r="P183">
        <v>5.6458708809345101E-3</v>
      </c>
      <c r="Q183">
        <v>1</v>
      </c>
      <c r="R183">
        <v>0</v>
      </c>
      <c r="S183">
        <v>0</v>
      </c>
    </row>
    <row r="184" spans="1:19" x14ac:dyDescent="0.3">
      <c r="A184" t="s">
        <v>13</v>
      </c>
      <c r="B184">
        <v>2016</v>
      </c>
      <c r="C184">
        <v>8</v>
      </c>
      <c r="D184" t="s">
        <v>16</v>
      </c>
      <c r="E184">
        <v>32.296389902400001</v>
      </c>
      <c r="F184">
        <v>537.70361009759995</v>
      </c>
      <c r="G184">
        <v>432</v>
      </c>
      <c r="H184">
        <v>712</v>
      </c>
      <c r="I184">
        <v>1039</v>
      </c>
      <c r="J184" s="1">
        <v>2753</v>
      </c>
      <c r="K184">
        <v>3.6735201642954798E-4</v>
      </c>
      <c r="L184">
        <v>1.75212011736898E-3</v>
      </c>
      <c r="M184">
        <v>1.0790707290168801E-2</v>
      </c>
      <c r="N184">
        <v>3.3379830446617499E-2</v>
      </c>
      <c r="O184">
        <v>0.114347185870598</v>
      </c>
      <c r="P184">
        <v>5.91718260545174E-3</v>
      </c>
      <c r="Q184">
        <v>1</v>
      </c>
      <c r="R184">
        <v>0</v>
      </c>
      <c r="S184">
        <v>0</v>
      </c>
    </row>
    <row r="185" spans="1:19" x14ac:dyDescent="0.3">
      <c r="A185" t="s">
        <v>13</v>
      </c>
      <c r="B185">
        <v>2016</v>
      </c>
      <c r="C185">
        <v>9</v>
      </c>
      <c r="D185" t="s">
        <v>14</v>
      </c>
      <c r="E185">
        <v>16.132290498434799</v>
      </c>
      <c r="F185">
        <v>304.867709501565</v>
      </c>
      <c r="G185">
        <v>261</v>
      </c>
      <c r="H185">
        <v>411</v>
      </c>
      <c r="I185">
        <v>454</v>
      </c>
      <c r="J185" s="1">
        <v>1447</v>
      </c>
      <c r="K185">
        <v>3.5733779570383599E-4</v>
      </c>
      <c r="L185">
        <v>1.9944976631187999E-3</v>
      </c>
      <c r="M185">
        <v>1.32452324120837E-2</v>
      </c>
      <c r="N185">
        <v>4.1722169007737397E-2</v>
      </c>
      <c r="O185">
        <v>0.13478117156664601</v>
      </c>
      <c r="P185">
        <v>6.2661129647035296E-3</v>
      </c>
      <c r="Q185">
        <v>1</v>
      </c>
      <c r="R185">
        <v>0</v>
      </c>
      <c r="S185">
        <v>0</v>
      </c>
    </row>
    <row r="186" spans="1:19" x14ac:dyDescent="0.3">
      <c r="A186" t="s">
        <v>13</v>
      </c>
      <c r="B186">
        <v>2016</v>
      </c>
      <c r="C186">
        <v>9</v>
      </c>
      <c r="D186" t="s">
        <v>15</v>
      </c>
      <c r="E186">
        <v>12.7711056611342</v>
      </c>
      <c r="F186">
        <v>193.22889433886601</v>
      </c>
      <c r="G186">
        <v>162</v>
      </c>
      <c r="H186">
        <v>284</v>
      </c>
      <c r="I186">
        <v>629</v>
      </c>
      <c r="J186" s="1">
        <v>1281</v>
      </c>
      <c r="K186">
        <v>2.98592891510876E-4</v>
      </c>
      <c r="L186">
        <v>1.2544640211936901E-3</v>
      </c>
      <c r="M186">
        <v>7.9688159219918793E-3</v>
      </c>
      <c r="N186">
        <v>2.4740037787526301E-2</v>
      </c>
      <c r="O186">
        <v>0.110004658807839</v>
      </c>
      <c r="P186">
        <v>5.4666368847143699E-3</v>
      </c>
      <c r="Q186">
        <v>1</v>
      </c>
      <c r="R186">
        <v>0</v>
      </c>
      <c r="S186">
        <v>0</v>
      </c>
    </row>
    <row r="187" spans="1:19" x14ac:dyDescent="0.3">
      <c r="A187" t="s">
        <v>13</v>
      </c>
      <c r="B187">
        <v>2016</v>
      </c>
      <c r="C187">
        <v>9</v>
      </c>
      <c r="D187" t="s">
        <v>16</v>
      </c>
      <c r="E187">
        <v>28.903396159568999</v>
      </c>
      <c r="F187">
        <v>498.09660384043099</v>
      </c>
      <c r="G187">
        <v>423</v>
      </c>
      <c r="H187">
        <v>695</v>
      </c>
      <c r="I187">
        <v>1083</v>
      </c>
      <c r="J187" s="1">
        <v>2728</v>
      </c>
      <c r="K187">
        <v>3.28758752695474E-4</v>
      </c>
      <c r="L187">
        <v>1.62305973698703E-3</v>
      </c>
      <c r="M187">
        <v>1.05659008882902E-2</v>
      </c>
      <c r="N187">
        <v>3.2582840112920203E-2</v>
      </c>
      <c r="O187">
        <v>0.119189607601403</v>
      </c>
      <c r="P187">
        <v>5.86344865516613E-3</v>
      </c>
      <c r="Q187">
        <v>1</v>
      </c>
      <c r="R187">
        <v>0</v>
      </c>
      <c r="S187">
        <v>0</v>
      </c>
    </row>
    <row r="188" spans="1:19" x14ac:dyDescent="0.3">
      <c r="A188" t="s">
        <v>13</v>
      </c>
      <c r="B188">
        <v>2016</v>
      </c>
      <c r="C188">
        <v>10</v>
      </c>
      <c r="D188" t="s">
        <v>14</v>
      </c>
      <c r="E188">
        <v>17.541908114802901</v>
      </c>
      <c r="F188">
        <v>350.45809188519701</v>
      </c>
      <c r="G188">
        <v>275</v>
      </c>
      <c r="H188">
        <v>384</v>
      </c>
      <c r="I188">
        <v>467</v>
      </c>
      <c r="J188" s="1">
        <v>1494</v>
      </c>
      <c r="K188">
        <v>3.8856148659057902E-4</v>
      </c>
      <c r="L188">
        <v>2.2927578864580002E-3</v>
      </c>
      <c r="M188">
        <v>1.3955704648747199E-2</v>
      </c>
      <c r="N188">
        <v>3.8981296591170701E-2</v>
      </c>
      <c r="O188">
        <v>0.13864054432075701</v>
      </c>
      <c r="P188">
        <v>6.4696425495971502E-3</v>
      </c>
      <c r="Q188">
        <v>1</v>
      </c>
      <c r="R188">
        <v>0</v>
      </c>
      <c r="S188">
        <v>0</v>
      </c>
    </row>
    <row r="189" spans="1:19" x14ac:dyDescent="0.3">
      <c r="A189" t="s">
        <v>13</v>
      </c>
      <c r="B189">
        <v>2016</v>
      </c>
      <c r="C189">
        <v>10</v>
      </c>
      <c r="D189" t="s">
        <v>15</v>
      </c>
      <c r="E189">
        <v>10.0493946185974</v>
      </c>
      <c r="F189">
        <v>185.95060538140299</v>
      </c>
      <c r="G189">
        <v>191</v>
      </c>
      <c r="H189">
        <v>340</v>
      </c>
      <c r="I189">
        <v>596</v>
      </c>
      <c r="J189" s="1">
        <v>1323</v>
      </c>
      <c r="K189">
        <v>2.3495834086101699E-4</v>
      </c>
      <c r="L189">
        <v>1.20721253914061E-3</v>
      </c>
      <c r="M189">
        <v>9.3953323524718999E-3</v>
      </c>
      <c r="N189">
        <v>2.9618355097742698E-2</v>
      </c>
      <c r="O189">
        <v>0.104233349204248</v>
      </c>
      <c r="P189">
        <v>5.6458708809345101E-3</v>
      </c>
      <c r="Q189">
        <v>1</v>
      </c>
      <c r="R189">
        <v>0</v>
      </c>
      <c r="S189">
        <v>0</v>
      </c>
    </row>
    <row r="190" spans="1:19" x14ac:dyDescent="0.3">
      <c r="A190" t="s">
        <v>13</v>
      </c>
      <c r="B190">
        <v>2016</v>
      </c>
      <c r="C190">
        <v>10</v>
      </c>
      <c r="D190" t="s">
        <v>16</v>
      </c>
      <c r="E190">
        <v>27.591302733400301</v>
      </c>
      <c r="F190">
        <v>536.40869726660003</v>
      </c>
      <c r="G190">
        <v>466</v>
      </c>
      <c r="H190">
        <v>724</v>
      </c>
      <c r="I190">
        <v>1063</v>
      </c>
      <c r="J190" s="1">
        <v>2817</v>
      </c>
      <c r="K190">
        <v>3.13834478889528E-4</v>
      </c>
      <c r="L190">
        <v>1.7479006128337099E-3</v>
      </c>
      <c r="M190">
        <v>1.1639975919487599E-2</v>
      </c>
      <c r="N190">
        <v>3.39424118586392E-2</v>
      </c>
      <c r="O190">
        <v>0.116988506814673</v>
      </c>
      <c r="P190">
        <v>6.0547415181829104E-3</v>
      </c>
      <c r="Q190">
        <v>1</v>
      </c>
      <c r="R190">
        <v>0</v>
      </c>
      <c r="S190">
        <v>0</v>
      </c>
    </row>
    <row r="191" spans="1:19" x14ac:dyDescent="0.3">
      <c r="A191" t="s">
        <v>13</v>
      </c>
      <c r="B191">
        <v>2016</v>
      </c>
      <c r="C191">
        <v>11</v>
      </c>
      <c r="D191" t="s">
        <v>14</v>
      </c>
      <c r="E191">
        <v>15.3491696004525</v>
      </c>
      <c r="F191">
        <v>291.65083039954698</v>
      </c>
      <c r="G191">
        <v>255</v>
      </c>
      <c r="H191">
        <v>401</v>
      </c>
      <c r="I191">
        <v>434</v>
      </c>
      <c r="J191" s="1">
        <v>1397</v>
      </c>
      <c r="K191">
        <v>3.3999130076675698E-4</v>
      </c>
      <c r="L191">
        <v>1.90803053767021E-3</v>
      </c>
      <c r="M191">
        <v>1.2940744310656499E-2</v>
      </c>
      <c r="N191">
        <v>4.07070310756757E-2</v>
      </c>
      <c r="O191">
        <v>0.12884367502186</v>
      </c>
      <c r="P191">
        <v>6.0495921297103201E-3</v>
      </c>
      <c r="Q191">
        <v>1</v>
      </c>
      <c r="R191">
        <v>0</v>
      </c>
      <c r="S191">
        <v>0</v>
      </c>
    </row>
    <row r="192" spans="1:19" x14ac:dyDescent="0.3">
      <c r="A192" t="s">
        <v>13</v>
      </c>
      <c r="B192">
        <v>2016</v>
      </c>
      <c r="C192">
        <v>11</v>
      </c>
      <c r="D192" t="s">
        <v>15</v>
      </c>
      <c r="E192">
        <v>9.8400322307099604</v>
      </c>
      <c r="F192">
        <v>169.15996776929001</v>
      </c>
      <c r="G192">
        <v>187</v>
      </c>
      <c r="H192">
        <v>295</v>
      </c>
      <c r="I192">
        <v>698</v>
      </c>
      <c r="J192" s="1">
        <v>1359</v>
      </c>
      <c r="K192">
        <v>2.3006337542641199E-4</v>
      </c>
      <c r="L192">
        <v>1.09820580466974E-3</v>
      </c>
      <c r="M192">
        <v>9.1985714655091408E-3</v>
      </c>
      <c r="N192">
        <v>2.5698278687747399E-2</v>
      </c>
      <c r="O192">
        <v>0.122071942524438</v>
      </c>
      <c r="P192">
        <v>5.7995000205517703E-3</v>
      </c>
      <c r="Q192">
        <v>1</v>
      </c>
      <c r="R192">
        <v>0</v>
      </c>
      <c r="S192">
        <v>0</v>
      </c>
    </row>
    <row r="193" spans="1:19" x14ac:dyDescent="0.3">
      <c r="A193" t="s">
        <v>13</v>
      </c>
      <c r="B193">
        <v>2016</v>
      </c>
      <c r="C193">
        <v>11</v>
      </c>
      <c r="D193" t="s">
        <v>16</v>
      </c>
      <c r="E193">
        <v>25.189201831162499</v>
      </c>
      <c r="F193">
        <v>460.81079816883698</v>
      </c>
      <c r="G193">
        <v>442</v>
      </c>
      <c r="H193">
        <v>696</v>
      </c>
      <c r="I193">
        <v>1132</v>
      </c>
      <c r="J193" s="1">
        <v>2756</v>
      </c>
      <c r="K193">
        <v>2.8651202542736101E-4</v>
      </c>
      <c r="L193">
        <v>1.5015630444175801E-3</v>
      </c>
      <c r="M193">
        <v>1.10404921811449E-2</v>
      </c>
      <c r="N193">
        <v>3.2629721897255298E-2</v>
      </c>
      <c r="O193">
        <v>0.12458230452889001</v>
      </c>
      <c r="P193">
        <v>5.92363067948601E-3</v>
      </c>
      <c r="Q193">
        <v>1</v>
      </c>
      <c r="R193">
        <v>0</v>
      </c>
      <c r="S193">
        <v>0</v>
      </c>
    </row>
    <row r="194" spans="1:19" x14ac:dyDescent="0.3">
      <c r="A194" t="s">
        <v>13</v>
      </c>
      <c r="B194">
        <v>2016</v>
      </c>
      <c r="C194">
        <v>12</v>
      </c>
      <c r="D194" t="s">
        <v>14</v>
      </c>
      <c r="E194">
        <v>12.9998069065057</v>
      </c>
      <c r="F194">
        <v>299.00019309349398</v>
      </c>
      <c r="G194">
        <v>292</v>
      </c>
      <c r="H194">
        <v>420</v>
      </c>
      <c r="I194">
        <v>452</v>
      </c>
      <c r="J194" s="1">
        <v>1476</v>
      </c>
      <c r="K194">
        <v>2.8795181595551902E-4</v>
      </c>
      <c r="L194">
        <v>1.9561113486634501E-3</v>
      </c>
      <c r="M194">
        <v>1.48184209361243E-2</v>
      </c>
      <c r="N194">
        <v>4.2635793146593E-2</v>
      </c>
      <c r="O194">
        <v>0.13418742191216701</v>
      </c>
      <c r="P194">
        <v>6.3916950489995997E-3</v>
      </c>
      <c r="Q194">
        <v>1</v>
      </c>
      <c r="R194">
        <v>0</v>
      </c>
      <c r="S194">
        <v>0</v>
      </c>
    </row>
    <row r="195" spans="1:19" x14ac:dyDescent="0.3">
      <c r="A195" t="s">
        <v>13</v>
      </c>
      <c r="B195">
        <v>2016</v>
      </c>
      <c r="C195">
        <v>12</v>
      </c>
      <c r="D195" t="s">
        <v>15</v>
      </c>
      <c r="E195">
        <v>10.258757006484799</v>
      </c>
      <c r="F195">
        <v>203.74124299351499</v>
      </c>
      <c r="G195">
        <v>196</v>
      </c>
      <c r="H195">
        <v>318</v>
      </c>
      <c r="I195">
        <v>620</v>
      </c>
      <c r="J195" s="1">
        <v>1348</v>
      </c>
      <c r="K195">
        <v>2.39853306295621E-4</v>
      </c>
      <c r="L195">
        <v>1.32271138766867E-3</v>
      </c>
      <c r="M195">
        <v>9.6412834611753605E-3</v>
      </c>
      <c r="N195">
        <v>2.7701873297300599E-2</v>
      </c>
      <c r="O195">
        <v>0.108430665279587</v>
      </c>
      <c r="P195">
        <v>5.7525577834464997E-3</v>
      </c>
      <c r="Q195">
        <v>1</v>
      </c>
      <c r="R195">
        <v>0</v>
      </c>
      <c r="S195">
        <v>0</v>
      </c>
    </row>
    <row r="196" spans="1:19" x14ac:dyDescent="0.3">
      <c r="A196" t="s">
        <v>13</v>
      </c>
      <c r="B196">
        <v>2016</v>
      </c>
      <c r="C196">
        <v>12</v>
      </c>
      <c r="D196" t="s">
        <v>16</v>
      </c>
      <c r="E196">
        <v>23.2585639129905</v>
      </c>
      <c r="F196">
        <v>502.74143608700899</v>
      </c>
      <c r="G196">
        <v>488</v>
      </c>
      <c r="H196">
        <v>738</v>
      </c>
      <c r="I196">
        <v>1072</v>
      </c>
      <c r="J196" s="1">
        <v>2824</v>
      </c>
      <c r="K196">
        <v>2.6455217993444097E-4</v>
      </c>
      <c r="L196">
        <v>1.6381950343296601E-3</v>
      </c>
      <c r="M196">
        <v>1.21895026796351E-2</v>
      </c>
      <c r="N196">
        <v>3.4598756839331099E-2</v>
      </c>
      <c r="O196">
        <v>0.117979002168702</v>
      </c>
      <c r="P196">
        <v>6.06978702426288E-3</v>
      </c>
      <c r="Q196">
        <v>1</v>
      </c>
      <c r="R196">
        <v>0</v>
      </c>
      <c r="S196">
        <v>0</v>
      </c>
    </row>
    <row r="197" spans="1:19" x14ac:dyDescent="0.3">
      <c r="A197" t="s">
        <v>13</v>
      </c>
      <c r="B197">
        <v>2016</v>
      </c>
      <c r="C197">
        <v>13</v>
      </c>
      <c r="D197" t="s">
        <v>14</v>
      </c>
      <c r="E197">
        <v>14.5660487024702</v>
      </c>
      <c r="F197">
        <v>296.43395129752997</v>
      </c>
      <c r="G197">
        <v>285</v>
      </c>
      <c r="H197">
        <v>384</v>
      </c>
      <c r="I197">
        <v>450</v>
      </c>
      <c r="J197" s="1">
        <v>1430</v>
      </c>
      <c r="K197">
        <v>3.2264480582967802E-4</v>
      </c>
      <c r="L197">
        <v>1.9393225477982599E-3</v>
      </c>
      <c r="M197">
        <v>1.44631848177926E-2</v>
      </c>
      <c r="N197">
        <v>3.8981296591170701E-2</v>
      </c>
      <c r="O197">
        <v>0.13359367225768901</v>
      </c>
      <c r="P197">
        <v>6.1924958808058398E-3</v>
      </c>
      <c r="Q197">
        <v>1</v>
      </c>
      <c r="R197">
        <v>0</v>
      </c>
      <c r="S197">
        <v>0</v>
      </c>
    </row>
    <row r="198" spans="1:19" x14ac:dyDescent="0.3">
      <c r="A198" t="s">
        <v>13</v>
      </c>
      <c r="B198">
        <v>2016</v>
      </c>
      <c r="C198">
        <v>13</v>
      </c>
      <c r="D198" t="s">
        <v>15</v>
      </c>
      <c r="E198">
        <v>9.8400322307099604</v>
      </c>
      <c r="F198">
        <v>198.15996776929001</v>
      </c>
      <c r="G198">
        <v>180</v>
      </c>
      <c r="H198">
        <v>355</v>
      </c>
      <c r="I198">
        <v>637</v>
      </c>
      <c r="J198" s="1">
        <v>1380</v>
      </c>
      <c r="K198">
        <v>2.3006337542641199E-4</v>
      </c>
      <c r="L198">
        <v>1.2864771123284101E-3</v>
      </c>
      <c r="M198">
        <v>8.8542399133243101E-3</v>
      </c>
      <c r="N198">
        <v>3.09250472344079E-2</v>
      </c>
      <c r="O198">
        <v>0.111403764166285</v>
      </c>
      <c r="P198">
        <v>5.88911701866185E-3</v>
      </c>
      <c r="Q198">
        <v>1</v>
      </c>
      <c r="R198">
        <v>0</v>
      </c>
      <c r="S198">
        <v>0</v>
      </c>
    </row>
    <row r="199" spans="1:19" x14ac:dyDescent="0.3">
      <c r="A199" t="s">
        <v>13</v>
      </c>
      <c r="B199">
        <v>2016</v>
      </c>
      <c r="C199">
        <v>13</v>
      </c>
      <c r="D199" t="s">
        <v>16</v>
      </c>
      <c r="E199">
        <v>24.406080933180199</v>
      </c>
      <c r="F199">
        <v>494.59391906681998</v>
      </c>
      <c r="G199">
        <v>465</v>
      </c>
      <c r="H199">
        <v>739</v>
      </c>
      <c r="I199">
        <v>1087</v>
      </c>
      <c r="J199" s="1">
        <v>2810</v>
      </c>
      <c r="K199">
        <v>2.7760449607651698E-4</v>
      </c>
      <c r="L199">
        <v>1.6116461545944299E-3</v>
      </c>
      <c r="M199">
        <v>1.161499743039E-2</v>
      </c>
      <c r="N199">
        <v>3.4645638623666201E-2</v>
      </c>
      <c r="O199">
        <v>0.119629827758749</v>
      </c>
      <c r="P199">
        <v>6.03969601210294E-3</v>
      </c>
      <c r="Q199">
        <v>1</v>
      </c>
      <c r="R199">
        <v>0</v>
      </c>
      <c r="S199">
        <v>0</v>
      </c>
    </row>
    <row r="200" spans="1:19" x14ac:dyDescent="0.3">
      <c r="A200" t="s">
        <v>13</v>
      </c>
      <c r="B200">
        <v>2016</v>
      </c>
      <c r="C200">
        <v>14</v>
      </c>
      <c r="D200" t="s">
        <v>14</v>
      </c>
      <c r="E200">
        <v>14.7226728820667</v>
      </c>
      <c r="F200">
        <v>336.277327117933</v>
      </c>
      <c r="G200">
        <v>269</v>
      </c>
      <c r="H200">
        <v>455</v>
      </c>
      <c r="I200">
        <v>485</v>
      </c>
      <c r="J200" s="1">
        <v>1560</v>
      </c>
      <c r="K200">
        <v>3.2611410481709301E-4</v>
      </c>
      <c r="L200">
        <v>2.19998485307973E-3</v>
      </c>
      <c r="M200">
        <v>1.3651216547320001E-2</v>
      </c>
      <c r="N200">
        <v>4.6188775908809099E-2</v>
      </c>
      <c r="O200">
        <v>0.14398429121106401</v>
      </c>
      <c r="P200">
        <v>6.7554500517881897E-3</v>
      </c>
      <c r="Q200">
        <v>1</v>
      </c>
      <c r="R200">
        <v>0</v>
      </c>
      <c r="S200">
        <v>0</v>
      </c>
    </row>
    <row r="201" spans="1:19" x14ac:dyDescent="0.3">
      <c r="A201" t="s">
        <v>13</v>
      </c>
      <c r="B201">
        <v>2016</v>
      </c>
      <c r="C201">
        <v>14</v>
      </c>
      <c r="D201" t="s">
        <v>15</v>
      </c>
      <c r="E201">
        <v>11.0962065580346</v>
      </c>
      <c r="F201">
        <v>178.90379344196501</v>
      </c>
      <c r="G201">
        <v>180</v>
      </c>
      <c r="H201">
        <v>317</v>
      </c>
      <c r="I201">
        <v>683</v>
      </c>
      <c r="J201" s="1">
        <v>1370</v>
      </c>
      <c r="K201">
        <v>2.5943316803403899E-4</v>
      </c>
      <c r="L201">
        <v>1.1614638322901701E-3</v>
      </c>
      <c r="M201">
        <v>8.8542399133243101E-3</v>
      </c>
      <c r="N201">
        <v>2.7614760488189598E-2</v>
      </c>
      <c r="O201">
        <v>0.119448619977351</v>
      </c>
      <c r="P201">
        <v>5.8464422576570496E-3</v>
      </c>
      <c r="Q201">
        <v>1</v>
      </c>
      <c r="R201">
        <v>0</v>
      </c>
      <c r="S201">
        <v>0</v>
      </c>
    </row>
    <row r="202" spans="1:19" x14ac:dyDescent="0.3">
      <c r="A202" t="s">
        <v>13</v>
      </c>
      <c r="B202">
        <v>2016</v>
      </c>
      <c r="C202">
        <v>14</v>
      </c>
      <c r="D202" t="s">
        <v>16</v>
      </c>
      <c r="E202">
        <v>25.818879440101298</v>
      </c>
      <c r="F202">
        <v>515.18112055989798</v>
      </c>
      <c r="G202">
        <v>449</v>
      </c>
      <c r="H202">
        <v>772</v>
      </c>
      <c r="I202">
        <v>1168</v>
      </c>
      <c r="J202" s="1">
        <v>2930</v>
      </c>
      <c r="K202">
        <v>2.9367422962551598E-4</v>
      </c>
      <c r="L202">
        <v>1.6787300447133799E-3</v>
      </c>
      <c r="M202">
        <v>1.12153416048282E-2</v>
      </c>
      <c r="N202">
        <v>3.6192737506725699E-2</v>
      </c>
      <c r="O202">
        <v>0.128544285945003</v>
      </c>
      <c r="P202">
        <v>6.2976189734738801E-3</v>
      </c>
      <c r="Q202">
        <v>1</v>
      </c>
      <c r="R202">
        <v>0</v>
      </c>
      <c r="S202">
        <v>0</v>
      </c>
    </row>
    <row r="203" spans="1:19" x14ac:dyDescent="0.3">
      <c r="A203" t="s">
        <v>13</v>
      </c>
      <c r="B203">
        <v>2016</v>
      </c>
      <c r="C203">
        <v>15</v>
      </c>
      <c r="D203" t="s">
        <v>14</v>
      </c>
      <c r="E203">
        <v>15.662417959645399</v>
      </c>
      <c r="F203">
        <v>334.33758204035502</v>
      </c>
      <c r="G203">
        <v>292</v>
      </c>
      <c r="H203">
        <v>395</v>
      </c>
      <c r="I203">
        <v>505</v>
      </c>
      <c r="J203" s="1">
        <v>1542</v>
      </c>
      <c r="K203">
        <v>3.4692989874158902E-4</v>
      </c>
      <c r="L203">
        <v>2.1872947028811298E-3</v>
      </c>
      <c r="M203">
        <v>1.48184209361243E-2</v>
      </c>
      <c r="N203">
        <v>4.0097948316438599E-2</v>
      </c>
      <c r="O203">
        <v>0.14992178775585099</v>
      </c>
      <c r="P203">
        <v>6.6775025511906297E-3</v>
      </c>
      <c r="Q203">
        <v>1</v>
      </c>
      <c r="R203">
        <v>0</v>
      </c>
      <c r="S203">
        <v>0</v>
      </c>
    </row>
    <row r="204" spans="1:19" x14ac:dyDescent="0.3">
      <c r="A204" t="s">
        <v>13</v>
      </c>
      <c r="B204">
        <v>2016</v>
      </c>
      <c r="C204">
        <v>15</v>
      </c>
      <c r="D204" t="s">
        <v>15</v>
      </c>
      <c r="E204">
        <v>13.8179176005714</v>
      </c>
      <c r="F204">
        <v>191.18208239942899</v>
      </c>
      <c r="G204">
        <v>189</v>
      </c>
      <c r="H204">
        <v>324</v>
      </c>
      <c r="I204">
        <v>659</v>
      </c>
      <c r="J204" s="1">
        <v>1377</v>
      </c>
      <c r="K204">
        <v>3.23067718683898E-4</v>
      </c>
      <c r="L204">
        <v>1.2411758846292301E-3</v>
      </c>
      <c r="M204">
        <v>9.2969519089905195E-3</v>
      </c>
      <c r="N204">
        <v>2.82245501519666E-2</v>
      </c>
      <c r="O204">
        <v>0.11525130390201201</v>
      </c>
      <c r="P204">
        <v>5.8763145903604104E-3</v>
      </c>
      <c r="Q204">
        <v>1</v>
      </c>
      <c r="R204">
        <v>0</v>
      </c>
      <c r="S204">
        <v>0</v>
      </c>
    </row>
    <row r="205" spans="1:19" x14ac:dyDescent="0.3">
      <c r="A205" t="s">
        <v>13</v>
      </c>
      <c r="B205">
        <v>2016</v>
      </c>
      <c r="C205">
        <v>15</v>
      </c>
      <c r="D205" t="s">
        <v>16</v>
      </c>
      <c r="E205">
        <v>29.480335560216801</v>
      </c>
      <c r="F205">
        <v>525.51966443978404</v>
      </c>
      <c r="G205">
        <v>481</v>
      </c>
      <c r="H205">
        <v>719</v>
      </c>
      <c r="I205">
        <v>1164</v>
      </c>
      <c r="J205" s="1">
        <v>2919</v>
      </c>
      <c r="K205">
        <v>3.3532109148399201E-4</v>
      </c>
      <c r="L205">
        <v>1.7124184380514201E-3</v>
      </c>
      <c r="M205">
        <v>1.20146532559518E-2</v>
      </c>
      <c r="N205">
        <v>3.3708002936963501E-2</v>
      </c>
      <c r="O205">
        <v>0.12810406578765701</v>
      </c>
      <c r="P205">
        <v>6.2739760353482102E-3</v>
      </c>
      <c r="Q205">
        <v>1</v>
      </c>
      <c r="R205">
        <v>0</v>
      </c>
      <c r="S205">
        <v>0</v>
      </c>
    </row>
    <row r="206" spans="1:19" x14ac:dyDescent="0.3">
      <c r="A206" t="s">
        <v>13</v>
      </c>
      <c r="B206">
        <v>2016</v>
      </c>
      <c r="C206">
        <v>16</v>
      </c>
      <c r="D206" t="s">
        <v>14</v>
      </c>
      <c r="E206">
        <v>15.3491696004525</v>
      </c>
      <c r="F206">
        <v>324.65083039954698</v>
      </c>
      <c r="G206">
        <v>289</v>
      </c>
      <c r="H206">
        <v>429</v>
      </c>
      <c r="I206">
        <v>430</v>
      </c>
      <c r="J206" s="1">
        <v>1488</v>
      </c>
      <c r="K206">
        <v>3.3999130076675698E-4</v>
      </c>
      <c r="L206">
        <v>2.1239222862274002E-3</v>
      </c>
      <c r="M206">
        <v>1.4666176885410699E-2</v>
      </c>
      <c r="N206">
        <v>4.3549417285448602E-2</v>
      </c>
      <c r="O206">
        <v>0.127656175712903</v>
      </c>
      <c r="P206">
        <v>6.4436600493979696E-3</v>
      </c>
      <c r="Q206">
        <v>1</v>
      </c>
      <c r="R206">
        <v>0</v>
      </c>
      <c r="S206">
        <v>0</v>
      </c>
    </row>
    <row r="207" spans="1:19" x14ac:dyDescent="0.3">
      <c r="A207" t="s">
        <v>13</v>
      </c>
      <c r="B207">
        <v>2016</v>
      </c>
      <c r="C207">
        <v>16</v>
      </c>
      <c r="D207" t="s">
        <v>15</v>
      </c>
      <c r="E207">
        <v>12.352380885359301</v>
      </c>
      <c r="F207">
        <v>183.647619114641</v>
      </c>
      <c r="G207">
        <v>168</v>
      </c>
      <c r="H207">
        <v>291</v>
      </c>
      <c r="I207">
        <v>709</v>
      </c>
      <c r="J207" s="1">
        <v>1364</v>
      </c>
      <c r="K207">
        <v>2.8880296064166702E-4</v>
      </c>
      <c r="L207">
        <v>1.1922612896246301E-3</v>
      </c>
      <c r="M207">
        <v>8.2639572524360206E-3</v>
      </c>
      <c r="N207">
        <v>2.5349827451303299E-2</v>
      </c>
      <c r="O207">
        <v>0.123995712392302</v>
      </c>
      <c r="P207">
        <v>5.8208374010541696E-3</v>
      </c>
      <c r="Q207">
        <v>1</v>
      </c>
      <c r="R207">
        <v>0</v>
      </c>
      <c r="S207">
        <v>0</v>
      </c>
    </row>
    <row r="208" spans="1:19" x14ac:dyDescent="0.3">
      <c r="A208" t="s">
        <v>13</v>
      </c>
      <c r="B208">
        <v>2016</v>
      </c>
      <c r="C208">
        <v>16</v>
      </c>
      <c r="D208" t="s">
        <v>16</v>
      </c>
      <c r="E208">
        <v>27.701550485811801</v>
      </c>
      <c r="F208">
        <v>508.29844951418801</v>
      </c>
      <c r="G208">
        <v>457</v>
      </c>
      <c r="H208">
        <v>720</v>
      </c>
      <c r="I208">
        <v>1139</v>
      </c>
      <c r="J208" s="1">
        <v>2852</v>
      </c>
      <c r="K208">
        <v>3.1508848078502002E-4</v>
      </c>
      <c r="L208">
        <v>1.65630269593989E-3</v>
      </c>
      <c r="M208">
        <v>1.1415169517609101E-2</v>
      </c>
      <c r="N208">
        <v>3.3754884721298603E-2</v>
      </c>
      <c r="O208">
        <v>0.12535268980424499</v>
      </c>
      <c r="P208">
        <v>6.1299690485827696E-3</v>
      </c>
      <c r="Q208">
        <v>1</v>
      </c>
      <c r="R208">
        <v>0</v>
      </c>
      <c r="S208">
        <v>0</v>
      </c>
    </row>
    <row r="209" spans="1:19" x14ac:dyDescent="0.3">
      <c r="A209" t="s">
        <v>13</v>
      </c>
      <c r="B209">
        <v>2016</v>
      </c>
      <c r="C209">
        <v>17</v>
      </c>
      <c r="D209" t="s">
        <v>14</v>
      </c>
      <c r="E209">
        <v>15.662417959645399</v>
      </c>
      <c r="F209">
        <v>316.33758204035502</v>
      </c>
      <c r="G209">
        <v>271</v>
      </c>
      <c r="H209">
        <v>421</v>
      </c>
      <c r="I209">
        <v>472</v>
      </c>
      <c r="J209" s="1">
        <v>1496</v>
      </c>
      <c r="K209">
        <v>3.4692989874158902E-4</v>
      </c>
      <c r="L209">
        <v>2.0695355673044798E-3</v>
      </c>
      <c r="M209">
        <v>1.37527125811291E-2</v>
      </c>
      <c r="N209">
        <v>4.2737306939799199E-2</v>
      </c>
      <c r="O209">
        <v>0.14012491845695299</v>
      </c>
      <c r="P209">
        <v>6.4783033829968802E-3</v>
      </c>
      <c r="Q209">
        <v>1</v>
      </c>
      <c r="R209">
        <v>0</v>
      </c>
      <c r="S209">
        <v>0</v>
      </c>
    </row>
    <row r="210" spans="1:19" x14ac:dyDescent="0.3">
      <c r="A210" t="s">
        <v>13</v>
      </c>
      <c r="B210">
        <v>2016</v>
      </c>
      <c r="C210">
        <v>17</v>
      </c>
      <c r="D210" t="s">
        <v>15</v>
      </c>
      <c r="E210">
        <v>10.0493946185974</v>
      </c>
      <c r="F210">
        <v>194.95060538140299</v>
      </c>
      <c r="G210">
        <v>161</v>
      </c>
      <c r="H210">
        <v>326</v>
      </c>
      <c r="I210">
        <v>665</v>
      </c>
      <c r="J210" s="1">
        <v>1357</v>
      </c>
      <c r="K210">
        <v>2.3495834086101699E-4</v>
      </c>
      <c r="L210">
        <v>1.2656415656553701E-3</v>
      </c>
      <c r="M210">
        <v>7.9196257002511795E-3</v>
      </c>
      <c r="N210">
        <v>2.8398775770188601E-2</v>
      </c>
      <c r="O210">
        <v>0.116300632920847</v>
      </c>
      <c r="P210">
        <v>5.7909650683508097E-3</v>
      </c>
      <c r="Q210">
        <v>1</v>
      </c>
      <c r="R210">
        <v>0</v>
      </c>
      <c r="S210">
        <v>0</v>
      </c>
    </row>
    <row r="211" spans="1:19" x14ac:dyDescent="0.3">
      <c r="A211" t="s">
        <v>13</v>
      </c>
      <c r="B211">
        <v>2016</v>
      </c>
      <c r="C211">
        <v>17</v>
      </c>
      <c r="D211" t="s">
        <v>16</v>
      </c>
      <c r="E211">
        <v>25.7118125782428</v>
      </c>
      <c r="F211">
        <v>511.28818742175798</v>
      </c>
      <c r="G211">
        <v>432</v>
      </c>
      <c r="H211">
        <v>747</v>
      </c>
      <c r="I211">
        <v>1137</v>
      </c>
      <c r="J211" s="1">
        <v>2853</v>
      </c>
      <c r="K211">
        <v>2.92456408447503E-4</v>
      </c>
      <c r="L211">
        <v>1.66604482865974E-3</v>
      </c>
      <c r="M211">
        <v>1.0790707290168801E-2</v>
      </c>
      <c r="N211">
        <v>3.5020692898347298E-2</v>
      </c>
      <c r="O211">
        <v>0.12513257972557201</v>
      </c>
      <c r="P211">
        <v>6.1321184065941904E-3</v>
      </c>
      <c r="Q211">
        <v>1</v>
      </c>
      <c r="R211">
        <v>0</v>
      </c>
      <c r="S211">
        <v>0</v>
      </c>
    </row>
    <row r="212" spans="1:19" x14ac:dyDescent="0.3">
      <c r="A212" t="s">
        <v>13</v>
      </c>
      <c r="B212">
        <v>2016</v>
      </c>
      <c r="C212">
        <v>18</v>
      </c>
      <c r="D212" t="s">
        <v>14</v>
      </c>
      <c r="E212">
        <v>11.903437649330501</v>
      </c>
      <c r="F212">
        <v>294.09656235067001</v>
      </c>
      <c r="G212">
        <v>265</v>
      </c>
      <c r="H212">
        <v>405</v>
      </c>
      <c r="I212">
        <v>476</v>
      </c>
      <c r="J212" s="1">
        <v>1452</v>
      </c>
      <c r="K212">
        <v>2.6366672304360699E-4</v>
      </c>
      <c r="L212">
        <v>1.9240309421377801E-3</v>
      </c>
      <c r="M212">
        <v>1.34482244797019E-2</v>
      </c>
      <c r="N212">
        <v>4.1113086248500401E-2</v>
      </c>
      <c r="O212">
        <v>0.141312417765911</v>
      </c>
      <c r="P212">
        <v>6.2877650482028504E-3</v>
      </c>
      <c r="Q212">
        <v>1</v>
      </c>
      <c r="R212">
        <v>0</v>
      </c>
      <c r="S212">
        <v>0</v>
      </c>
    </row>
    <row r="213" spans="1:19" x14ac:dyDescent="0.3">
      <c r="A213" t="s">
        <v>13</v>
      </c>
      <c r="B213">
        <v>2016</v>
      </c>
      <c r="C213">
        <v>18</v>
      </c>
      <c r="D213" t="s">
        <v>15</v>
      </c>
      <c r="E213">
        <v>10.886844170147199</v>
      </c>
      <c r="F213">
        <v>196.11315582985301</v>
      </c>
      <c r="G213">
        <v>166</v>
      </c>
      <c r="H213">
        <v>340</v>
      </c>
      <c r="I213">
        <v>672</v>
      </c>
      <c r="J213" s="1">
        <v>1385</v>
      </c>
      <c r="K213">
        <v>2.5453820259943501E-4</v>
      </c>
      <c r="L213">
        <v>1.2731889757639501E-3</v>
      </c>
      <c r="M213">
        <v>8.1655768089546402E-3</v>
      </c>
      <c r="N213">
        <v>2.9618355097742698E-2</v>
      </c>
      <c r="O213">
        <v>0.117524850109488</v>
      </c>
      <c r="P213">
        <v>5.9104543991642397E-3</v>
      </c>
      <c r="Q213">
        <v>1</v>
      </c>
      <c r="R213">
        <v>0</v>
      </c>
      <c r="S213">
        <v>0</v>
      </c>
    </row>
    <row r="214" spans="1:19" x14ac:dyDescent="0.3">
      <c r="A214" t="s">
        <v>13</v>
      </c>
      <c r="B214">
        <v>2016</v>
      </c>
      <c r="C214">
        <v>18</v>
      </c>
      <c r="D214" t="s">
        <v>16</v>
      </c>
      <c r="E214">
        <v>22.790281819477698</v>
      </c>
      <c r="F214">
        <v>490.209718180523</v>
      </c>
      <c r="G214">
        <v>431</v>
      </c>
      <c r="H214">
        <v>745</v>
      </c>
      <c r="I214">
        <v>1148</v>
      </c>
      <c r="J214" s="1">
        <v>2837</v>
      </c>
      <c r="K214">
        <v>2.5922575268267598E-4</v>
      </c>
      <c r="L214">
        <v>1.5973601307939301E-3</v>
      </c>
      <c r="M214">
        <v>1.0765728801071101E-2</v>
      </c>
      <c r="N214">
        <v>3.4926929329677003E-2</v>
      </c>
      <c r="O214">
        <v>0.126343185158274</v>
      </c>
      <c r="P214">
        <v>6.0977286784114001E-3</v>
      </c>
      <c r="Q214">
        <v>1</v>
      </c>
      <c r="R214">
        <v>0</v>
      </c>
      <c r="S214">
        <v>0</v>
      </c>
    </row>
    <row r="215" spans="1:19" x14ac:dyDescent="0.3">
      <c r="A215" t="s">
        <v>13</v>
      </c>
      <c r="B215">
        <v>2016</v>
      </c>
      <c r="C215">
        <v>19</v>
      </c>
      <c r="D215" t="s">
        <v>14</v>
      </c>
      <c r="E215">
        <v>12.8431827269092</v>
      </c>
      <c r="F215">
        <v>303.15681727309101</v>
      </c>
      <c r="G215">
        <v>291</v>
      </c>
      <c r="H215">
        <v>434</v>
      </c>
      <c r="I215">
        <v>500</v>
      </c>
      <c r="J215" s="1">
        <v>1541</v>
      </c>
      <c r="K215">
        <v>2.84482516968103E-4</v>
      </c>
      <c r="L215">
        <v>1.9833047081249202E-3</v>
      </c>
      <c r="M215">
        <v>1.47676729192198E-2</v>
      </c>
      <c r="N215">
        <v>4.4056986251479399E-2</v>
      </c>
      <c r="O215">
        <v>0.14843741361965401</v>
      </c>
      <c r="P215">
        <v>6.6731721344907699E-3</v>
      </c>
      <c r="Q215">
        <v>1</v>
      </c>
      <c r="R215">
        <v>0</v>
      </c>
      <c r="S215">
        <v>0</v>
      </c>
    </row>
    <row r="216" spans="1:19" x14ac:dyDescent="0.3">
      <c r="A216" t="s">
        <v>13</v>
      </c>
      <c r="B216">
        <v>2016</v>
      </c>
      <c r="C216">
        <v>19</v>
      </c>
      <c r="D216" t="s">
        <v>15</v>
      </c>
      <c r="E216">
        <v>12.1430184974719</v>
      </c>
      <c r="F216">
        <v>192.85698150252799</v>
      </c>
      <c r="G216">
        <v>174</v>
      </c>
      <c r="H216">
        <v>318</v>
      </c>
      <c r="I216">
        <v>715</v>
      </c>
      <c r="J216" s="1">
        <v>1412</v>
      </c>
      <c r="K216">
        <v>2.8390799520706201E-4</v>
      </c>
      <c r="L216">
        <v>1.25204952064085E-3</v>
      </c>
      <c r="M216">
        <v>8.5590985828801602E-3</v>
      </c>
      <c r="N216">
        <v>2.7701873297300599E-2</v>
      </c>
      <c r="O216">
        <v>0.12504504141113601</v>
      </c>
      <c r="P216">
        <v>6.0256762538771899E-3</v>
      </c>
      <c r="Q216">
        <v>1</v>
      </c>
      <c r="R216">
        <v>0</v>
      </c>
      <c r="S216">
        <v>0</v>
      </c>
    </row>
    <row r="217" spans="1:19" x14ac:dyDescent="0.3">
      <c r="A217" t="s">
        <v>13</v>
      </c>
      <c r="B217">
        <v>2016</v>
      </c>
      <c r="C217">
        <v>19</v>
      </c>
      <c r="D217" t="s">
        <v>16</v>
      </c>
      <c r="E217">
        <v>24.986201224381102</v>
      </c>
      <c r="F217">
        <v>496.01379877561902</v>
      </c>
      <c r="G217">
        <v>465</v>
      </c>
      <c r="H217">
        <v>752</v>
      </c>
      <c r="I217">
        <v>1215</v>
      </c>
      <c r="J217" s="1">
        <v>2953</v>
      </c>
      <c r="K217">
        <v>2.8420301558251701E-4</v>
      </c>
      <c r="L217">
        <v>1.61627286669997E-3</v>
      </c>
      <c r="M217">
        <v>1.161499743039E-2</v>
      </c>
      <c r="N217">
        <v>3.5255101820022998E-2</v>
      </c>
      <c r="O217">
        <v>0.133716872793818</v>
      </c>
      <c r="P217">
        <v>6.3470542077366503E-3</v>
      </c>
      <c r="Q217">
        <v>1</v>
      </c>
      <c r="R217">
        <v>0</v>
      </c>
      <c r="S217">
        <v>0</v>
      </c>
    </row>
    <row r="218" spans="1:19" x14ac:dyDescent="0.3">
      <c r="A218" t="s">
        <v>13</v>
      </c>
      <c r="B218">
        <v>2016</v>
      </c>
      <c r="C218">
        <v>20</v>
      </c>
      <c r="D218" t="s">
        <v>14</v>
      </c>
      <c r="E218">
        <v>12.686558547312799</v>
      </c>
      <c r="F218">
        <v>279.31344145268702</v>
      </c>
      <c r="G218">
        <v>298</v>
      </c>
      <c r="H218">
        <v>395</v>
      </c>
      <c r="I218">
        <v>490</v>
      </c>
      <c r="J218" s="1">
        <v>1475</v>
      </c>
      <c r="K218">
        <v>2.8101321798068698E-4</v>
      </c>
      <c r="L218">
        <v>1.82731719002269E-3</v>
      </c>
      <c r="M218">
        <v>1.51229090375515E-2</v>
      </c>
      <c r="N218">
        <v>4.0097948316438599E-2</v>
      </c>
      <c r="O218">
        <v>0.14546866534726099</v>
      </c>
      <c r="P218">
        <v>6.3873646322997303E-3</v>
      </c>
      <c r="Q218">
        <v>1</v>
      </c>
      <c r="R218">
        <v>0</v>
      </c>
      <c r="S218">
        <v>0</v>
      </c>
    </row>
    <row r="219" spans="1:19" x14ac:dyDescent="0.3">
      <c r="A219" t="s">
        <v>13</v>
      </c>
      <c r="B219">
        <v>2016</v>
      </c>
      <c r="C219">
        <v>20</v>
      </c>
      <c r="D219" t="s">
        <v>15</v>
      </c>
      <c r="E219">
        <v>10.886844170147199</v>
      </c>
      <c r="F219">
        <v>205.11315582985301</v>
      </c>
      <c r="G219">
        <v>185</v>
      </c>
      <c r="H219">
        <v>349</v>
      </c>
      <c r="I219">
        <v>745</v>
      </c>
      <c r="J219" s="1">
        <v>1495</v>
      </c>
      <c r="K219">
        <v>2.5453820259943501E-4</v>
      </c>
      <c r="L219">
        <v>1.3316180022787099E-3</v>
      </c>
      <c r="M219">
        <v>9.1001910220277604E-3</v>
      </c>
      <c r="N219">
        <v>3.0402370379741799E-2</v>
      </c>
      <c r="O219">
        <v>0.13029168650531001</v>
      </c>
      <c r="P219">
        <v>6.379876770217E-3</v>
      </c>
      <c r="Q219">
        <v>1</v>
      </c>
      <c r="R219">
        <v>0</v>
      </c>
      <c r="S219">
        <v>0</v>
      </c>
    </row>
    <row r="220" spans="1:19" x14ac:dyDescent="0.3">
      <c r="A220" t="s">
        <v>13</v>
      </c>
      <c r="B220">
        <v>2016</v>
      </c>
      <c r="C220">
        <v>20</v>
      </c>
      <c r="D220" t="s">
        <v>16</v>
      </c>
      <c r="E220">
        <v>23.573402717459999</v>
      </c>
      <c r="F220">
        <v>484.42659728254</v>
      </c>
      <c r="G220">
        <v>483</v>
      </c>
      <c r="H220">
        <v>744</v>
      </c>
      <c r="I220">
        <v>1235</v>
      </c>
      <c r="J220" s="1">
        <v>2970</v>
      </c>
      <c r="K220">
        <v>2.6813328203351898E-4</v>
      </c>
      <c r="L220">
        <v>1.57851569256393E-3</v>
      </c>
      <c r="M220">
        <v>1.2064610234147E-2</v>
      </c>
      <c r="N220">
        <v>3.4880047545341901E-2</v>
      </c>
      <c r="O220">
        <v>0.135917973580547</v>
      </c>
      <c r="P220">
        <v>6.3835932939308596E-3</v>
      </c>
      <c r="Q220">
        <v>1</v>
      </c>
      <c r="R220">
        <v>0</v>
      </c>
      <c r="S220">
        <v>0</v>
      </c>
    </row>
    <row r="221" spans="1:19" x14ac:dyDescent="0.3">
      <c r="A221" t="s">
        <v>13</v>
      </c>
      <c r="B221">
        <v>2016</v>
      </c>
      <c r="C221">
        <v>21</v>
      </c>
      <c r="D221" t="s">
        <v>14</v>
      </c>
      <c r="E221">
        <v>12.9998069065057</v>
      </c>
      <c r="F221">
        <v>339.00019309349398</v>
      </c>
      <c r="G221">
        <v>284</v>
      </c>
      <c r="H221">
        <v>447</v>
      </c>
      <c r="I221">
        <v>526</v>
      </c>
      <c r="J221" s="1">
        <v>1609</v>
      </c>
      <c r="K221">
        <v>2.8795181595551902E-4</v>
      </c>
      <c r="L221">
        <v>2.2177983166115699E-3</v>
      </c>
      <c r="M221">
        <v>1.4412436800888001E-2</v>
      </c>
      <c r="N221">
        <v>4.5376665563159703E-2</v>
      </c>
      <c r="O221">
        <v>0.156156159127876</v>
      </c>
      <c r="P221">
        <v>6.9676404700815403E-3</v>
      </c>
      <c r="Q221">
        <v>1</v>
      </c>
      <c r="R221">
        <v>0</v>
      </c>
      <c r="S221">
        <v>0</v>
      </c>
    </row>
    <row r="222" spans="1:19" x14ac:dyDescent="0.3">
      <c r="A222" t="s">
        <v>13</v>
      </c>
      <c r="B222">
        <v>2016</v>
      </c>
      <c r="C222">
        <v>21</v>
      </c>
      <c r="D222" t="s">
        <v>15</v>
      </c>
      <c r="E222">
        <v>13.1898304369091</v>
      </c>
      <c r="F222">
        <v>209.81016956309099</v>
      </c>
      <c r="G222">
        <v>189</v>
      </c>
      <c r="H222">
        <v>375</v>
      </c>
      <c r="I222">
        <v>765</v>
      </c>
      <c r="J222" s="1">
        <v>1552</v>
      </c>
      <c r="K222">
        <v>3.0838282238008499E-4</v>
      </c>
      <c r="L222">
        <v>1.3621115511631E-3</v>
      </c>
      <c r="M222">
        <v>9.2969519089905195E-3</v>
      </c>
      <c r="N222">
        <v>3.2667303416627998E-2</v>
      </c>
      <c r="O222">
        <v>0.13378944990142599</v>
      </c>
      <c r="P222">
        <v>6.6231229079443399E-3</v>
      </c>
      <c r="Q222">
        <v>1</v>
      </c>
      <c r="R222">
        <v>0</v>
      </c>
      <c r="S222">
        <v>0</v>
      </c>
    </row>
    <row r="223" spans="1:19" x14ac:dyDescent="0.3">
      <c r="A223" t="s">
        <v>13</v>
      </c>
      <c r="B223">
        <v>2016</v>
      </c>
      <c r="C223">
        <v>21</v>
      </c>
      <c r="D223" t="s">
        <v>16</v>
      </c>
      <c r="E223">
        <v>26.189637343414802</v>
      </c>
      <c r="F223">
        <v>548.81036265658497</v>
      </c>
      <c r="G223">
        <v>473</v>
      </c>
      <c r="H223">
        <v>822</v>
      </c>
      <c r="I223">
        <v>1291</v>
      </c>
      <c r="J223" s="1">
        <v>3161</v>
      </c>
      <c r="K223">
        <v>2.9789137785171102E-4</v>
      </c>
      <c r="L223">
        <v>1.7883117371234099E-3</v>
      </c>
      <c r="M223">
        <v>1.1814825343170901E-2</v>
      </c>
      <c r="N223">
        <v>3.8536826723482603E-2</v>
      </c>
      <c r="O223">
        <v>0.14208105578339</v>
      </c>
      <c r="P223">
        <v>6.7941206741129502E-3</v>
      </c>
      <c r="Q223">
        <v>1</v>
      </c>
      <c r="R223">
        <v>0</v>
      </c>
      <c r="S223">
        <v>0</v>
      </c>
    </row>
    <row r="224" spans="1:19" x14ac:dyDescent="0.3">
      <c r="A224" t="s">
        <v>13</v>
      </c>
      <c r="B224">
        <v>2016</v>
      </c>
      <c r="C224">
        <v>22</v>
      </c>
      <c r="D224" t="s">
        <v>14</v>
      </c>
      <c r="E224">
        <v>13.6263036248915</v>
      </c>
      <c r="F224">
        <v>311.37369637510801</v>
      </c>
      <c r="G224">
        <v>299</v>
      </c>
      <c r="H224">
        <v>457</v>
      </c>
      <c r="I224">
        <v>496</v>
      </c>
      <c r="J224" s="1">
        <v>1577</v>
      </c>
      <c r="K224">
        <v>3.0182901190518201E-4</v>
      </c>
      <c r="L224">
        <v>2.0370609625799999E-3</v>
      </c>
      <c r="M224">
        <v>1.5173657054456099E-2</v>
      </c>
      <c r="N224">
        <v>4.6391803495221401E-2</v>
      </c>
      <c r="O224">
        <v>0.14724991431069701</v>
      </c>
      <c r="P224">
        <v>6.8290671356858804E-3</v>
      </c>
      <c r="Q224">
        <v>1</v>
      </c>
      <c r="R224">
        <v>0</v>
      </c>
      <c r="S224">
        <v>0</v>
      </c>
    </row>
    <row r="225" spans="1:19" x14ac:dyDescent="0.3">
      <c r="A225" t="s">
        <v>13</v>
      </c>
      <c r="B225">
        <v>2016</v>
      </c>
      <c r="C225">
        <v>22</v>
      </c>
      <c r="D225" t="s">
        <v>15</v>
      </c>
      <c r="E225">
        <v>12.352380885359301</v>
      </c>
      <c r="F225">
        <v>214.647619114641</v>
      </c>
      <c r="G225">
        <v>186</v>
      </c>
      <c r="H225">
        <v>350</v>
      </c>
      <c r="I225">
        <v>812</v>
      </c>
      <c r="J225" s="1">
        <v>1575</v>
      </c>
      <c r="K225">
        <v>2.8880296064166702E-4</v>
      </c>
      <c r="L225">
        <v>1.3935168253976899E-3</v>
      </c>
      <c r="M225">
        <v>9.1493812437684497E-3</v>
      </c>
      <c r="N225">
        <v>3.0489483188852799E-2</v>
      </c>
      <c r="O225">
        <v>0.14200919388229799</v>
      </c>
      <c r="P225">
        <v>6.7212748582553697E-3</v>
      </c>
      <c r="Q225">
        <v>1</v>
      </c>
      <c r="R225">
        <v>0</v>
      </c>
      <c r="S225">
        <v>0</v>
      </c>
    </row>
    <row r="226" spans="1:19" x14ac:dyDescent="0.3">
      <c r="A226" t="s">
        <v>13</v>
      </c>
      <c r="B226">
        <v>2016</v>
      </c>
      <c r="C226">
        <v>22</v>
      </c>
      <c r="D226" t="s">
        <v>16</v>
      </c>
      <c r="E226">
        <v>25.978684510250801</v>
      </c>
      <c r="F226">
        <v>526.02131548974899</v>
      </c>
      <c r="G226">
        <v>485</v>
      </c>
      <c r="H226">
        <v>807</v>
      </c>
      <c r="I226">
        <v>1308</v>
      </c>
      <c r="J226" s="1">
        <v>3152</v>
      </c>
      <c r="K226">
        <v>2.9549191621316501E-4</v>
      </c>
      <c r="L226">
        <v>1.7140530800363999E-3</v>
      </c>
      <c r="M226">
        <v>1.2114567212342201E-2</v>
      </c>
      <c r="N226">
        <v>3.7833599958455498E-2</v>
      </c>
      <c r="O226">
        <v>0.14395199145210999</v>
      </c>
      <c r="P226">
        <v>6.7747764520101304E-3</v>
      </c>
      <c r="Q226">
        <v>1</v>
      </c>
      <c r="R226">
        <v>0</v>
      </c>
      <c r="S226">
        <v>0</v>
      </c>
    </row>
    <row r="227" spans="1:19" x14ac:dyDescent="0.3">
      <c r="A227" t="s">
        <v>13</v>
      </c>
      <c r="B227">
        <v>2016</v>
      </c>
      <c r="C227">
        <v>23</v>
      </c>
      <c r="D227" t="s">
        <v>14</v>
      </c>
      <c r="E227">
        <v>17.541908114802901</v>
      </c>
      <c r="F227">
        <v>362.45809188519701</v>
      </c>
      <c r="G227">
        <v>303</v>
      </c>
      <c r="H227">
        <v>477</v>
      </c>
      <c r="I227">
        <v>524</v>
      </c>
      <c r="J227" s="1">
        <v>1684</v>
      </c>
      <c r="K227">
        <v>3.8856148659057902E-4</v>
      </c>
      <c r="L227">
        <v>2.37126397684244E-3</v>
      </c>
      <c r="M227">
        <v>1.5376649122074201E-2</v>
      </c>
      <c r="N227">
        <v>4.8422079359344901E-2</v>
      </c>
      <c r="O227">
        <v>0.155562409473398</v>
      </c>
      <c r="P227">
        <v>7.2924217225713503E-3</v>
      </c>
      <c r="Q227">
        <v>1</v>
      </c>
      <c r="R227">
        <v>0</v>
      </c>
      <c r="S227">
        <v>0</v>
      </c>
    </row>
    <row r="228" spans="1:19" x14ac:dyDescent="0.3">
      <c r="A228" t="s">
        <v>13</v>
      </c>
      <c r="B228">
        <v>2016</v>
      </c>
      <c r="C228">
        <v>23</v>
      </c>
      <c r="D228" t="s">
        <v>15</v>
      </c>
      <c r="E228">
        <v>13.608555212683999</v>
      </c>
      <c r="F228">
        <v>226.391444787316</v>
      </c>
      <c r="G228">
        <v>206</v>
      </c>
      <c r="H228">
        <v>331</v>
      </c>
      <c r="I228">
        <v>804</v>
      </c>
      <c r="J228" s="1">
        <v>1581</v>
      </c>
      <c r="K228">
        <v>3.1817275324929402E-4</v>
      </c>
      <c r="L228">
        <v>1.4697590811325199E-3</v>
      </c>
      <c r="M228">
        <v>1.0133185678582299E-2</v>
      </c>
      <c r="N228">
        <v>2.8834339815743699E-2</v>
      </c>
      <c r="O228">
        <v>0.14061008852385101</v>
      </c>
      <c r="P228">
        <v>6.7468797148582497E-3</v>
      </c>
      <c r="Q228">
        <v>1</v>
      </c>
      <c r="R228">
        <v>0</v>
      </c>
      <c r="S228">
        <v>0</v>
      </c>
    </row>
    <row r="229" spans="1:19" x14ac:dyDescent="0.3">
      <c r="A229" t="s">
        <v>13</v>
      </c>
      <c r="B229">
        <v>2016</v>
      </c>
      <c r="C229">
        <v>23</v>
      </c>
      <c r="D229" t="s">
        <v>16</v>
      </c>
      <c r="E229">
        <v>31.1504633274869</v>
      </c>
      <c r="F229">
        <v>588.84953667251295</v>
      </c>
      <c r="G229">
        <v>509</v>
      </c>
      <c r="H229">
        <v>808</v>
      </c>
      <c r="I229">
        <v>1328</v>
      </c>
      <c r="J229" s="1">
        <v>3265</v>
      </c>
      <c r="K229">
        <v>3.5431779064621201E-4</v>
      </c>
      <c r="L229">
        <v>1.9187803465184801E-3</v>
      </c>
      <c r="M229">
        <v>1.27140509506849E-2</v>
      </c>
      <c r="N229">
        <v>3.7880481742790698E-2</v>
      </c>
      <c r="O229">
        <v>0.14615309223883899</v>
      </c>
      <c r="P229">
        <v>7.0176539073011001E-3</v>
      </c>
      <c r="Q229">
        <v>1</v>
      </c>
      <c r="R229">
        <v>0</v>
      </c>
      <c r="S229">
        <v>0</v>
      </c>
    </row>
    <row r="230" spans="1:19" x14ac:dyDescent="0.3">
      <c r="A230" t="s">
        <v>13</v>
      </c>
      <c r="B230">
        <v>2016</v>
      </c>
      <c r="C230">
        <v>24</v>
      </c>
      <c r="D230" t="s">
        <v>14</v>
      </c>
      <c r="E230">
        <v>17.541908114802901</v>
      </c>
      <c r="F230">
        <v>320.45809188519701</v>
      </c>
      <c r="G230">
        <v>286</v>
      </c>
      <c r="H230">
        <v>468</v>
      </c>
      <c r="I230">
        <v>504</v>
      </c>
      <c r="J230" s="1">
        <v>1596</v>
      </c>
      <c r="K230">
        <v>3.8856148659057902E-4</v>
      </c>
      <c r="L230">
        <v>2.0964926604969099E-3</v>
      </c>
      <c r="M230">
        <v>1.45139328346971E-2</v>
      </c>
      <c r="N230">
        <v>4.7508455220489298E-2</v>
      </c>
      <c r="O230">
        <v>0.14962491292861099</v>
      </c>
      <c r="P230">
        <v>6.9113450529833002E-3</v>
      </c>
      <c r="Q230">
        <v>1</v>
      </c>
      <c r="R230">
        <v>0</v>
      </c>
      <c r="S230">
        <v>0</v>
      </c>
    </row>
    <row r="231" spans="1:19" x14ac:dyDescent="0.3">
      <c r="A231" t="s">
        <v>13</v>
      </c>
      <c r="B231">
        <v>2016</v>
      </c>
      <c r="C231">
        <v>24</v>
      </c>
      <c r="D231" t="s">
        <v>15</v>
      </c>
      <c r="E231">
        <v>9.2119450670476208</v>
      </c>
      <c r="F231">
        <v>195.78805493295201</v>
      </c>
      <c r="G231">
        <v>181</v>
      </c>
      <c r="H231">
        <v>356</v>
      </c>
      <c r="I231">
        <v>706</v>
      </c>
      <c r="J231" s="1">
        <v>1448</v>
      </c>
      <c r="K231">
        <v>2.15378479122599E-4</v>
      </c>
      <c r="L231">
        <v>1.27107838366118E-3</v>
      </c>
      <c r="M231">
        <v>8.9034301350649995E-3</v>
      </c>
      <c r="N231">
        <v>3.1012160043518901E-2</v>
      </c>
      <c r="O231">
        <v>0.123471047882884</v>
      </c>
      <c r="P231">
        <v>6.1793053934944596E-3</v>
      </c>
      <c r="Q231">
        <v>1</v>
      </c>
      <c r="R231">
        <v>0</v>
      </c>
      <c r="S231">
        <v>0</v>
      </c>
    </row>
    <row r="232" spans="1:19" x14ac:dyDescent="0.3">
      <c r="A232" t="s">
        <v>13</v>
      </c>
      <c r="B232">
        <v>2016</v>
      </c>
      <c r="C232">
        <v>24</v>
      </c>
      <c r="D232" t="s">
        <v>16</v>
      </c>
      <c r="E232">
        <v>26.753853181850499</v>
      </c>
      <c r="F232">
        <v>516.24614681814899</v>
      </c>
      <c r="G232">
        <v>467</v>
      </c>
      <c r="H232">
        <v>824</v>
      </c>
      <c r="I232">
        <v>1210</v>
      </c>
      <c r="J232" s="1">
        <v>3044</v>
      </c>
      <c r="K232">
        <v>3.04308993770308E-4</v>
      </c>
      <c r="L232">
        <v>1.6822004583344999E-3</v>
      </c>
      <c r="M232">
        <v>1.16649544085852E-2</v>
      </c>
      <c r="N232">
        <v>3.8630590292152898E-2</v>
      </c>
      <c r="O232">
        <v>0.13316659759713501</v>
      </c>
      <c r="P232">
        <v>6.5426457867762801E-3</v>
      </c>
      <c r="Q232">
        <v>1</v>
      </c>
      <c r="R232">
        <v>0</v>
      </c>
      <c r="S232">
        <v>0</v>
      </c>
    </row>
    <row r="233" spans="1:19" x14ac:dyDescent="0.3">
      <c r="A233" t="s">
        <v>13</v>
      </c>
      <c r="B233">
        <v>2016</v>
      </c>
      <c r="C233">
        <v>25</v>
      </c>
      <c r="D233" t="s">
        <v>14</v>
      </c>
      <c r="E233">
        <v>12.529934367716301</v>
      </c>
      <c r="F233">
        <v>308.47006563228399</v>
      </c>
      <c r="G233">
        <v>306</v>
      </c>
      <c r="H233">
        <v>452</v>
      </c>
      <c r="I233">
        <v>554</v>
      </c>
      <c r="J233" s="1">
        <v>1633</v>
      </c>
      <c r="K233">
        <v>2.7754391899327102E-4</v>
      </c>
      <c r="L233">
        <v>2.0180649044517301E-3</v>
      </c>
      <c r="M233">
        <v>1.55288931727878E-2</v>
      </c>
      <c r="N233">
        <v>4.58842345291905E-2</v>
      </c>
      <c r="O233">
        <v>0.164468654290577</v>
      </c>
      <c r="P233">
        <v>7.0715704708782801E-3</v>
      </c>
      <c r="Q233">
        <v>1</v>
      </c>
      <c r="R233">
        <v>0</v>
      </c>
      <c r="S233">
        <v>0</v>
      </c>
    </row>
    <row r="234" spans="1:19" x14ac:dyDescent="0.3">
      <c r="A234" t="s">
        <v>13</v>
      </c>
      <c r="B234">
        <v>2016</v>
      </c>
      <c r="C234">
        <v>25</v>
      </c>
      <c r="D234" t="s">
        <v>15</v>
      </c>
      <c r="E234">
        <v>14.027279988458901</v>
      </c>
      <c r="F234">
        <v>194.97272001154101</v>
      </c>
      <c r="G234">
        <v>209</v>
      </c>
      <c r="H234">
        <v>361</v>
      </c>
      <c r="I234">
        <v>779</v>
      </c>
      <c r="J234" s="1">
        <v>1558</v>
      </c>
      <c r="K234">
        <v>3.2796268411850301E-4</v>
      </c>
      <c r="L234">
        <v>1.2657851363565599E-3</v>
      </c>
      <c r="M234">
        <v>1.02807563438043E-2</v>
      </c>
      <c r="N234">
        <v>3.1447724089073897E-2</v>
      </c>
      <c r="O234">
        <v>0.13623788427870701</v>
      </c>
      <c r="P234">
        <v>6.6487277645472104E-3</v>
      </c>
      <c r="Q234">
        <v>1</v>
      </c>
      <c r="R234">
        <v>0</v>
      </c>
      <c r="S234">
        <v>0</v>
      </c>
    </row>
    <row r="235" spans="1:19" x14ac:dyDescent="0.3">
      <c r="A235" t="s">
        <v>13</v>
      </c>
      <c r="B235">
        <v>2016</v>
      </c>
      <c r="C235">
        <v>25</v>
      </c>
      <c r="D235" t="s">
        <v>16</v>
      </c>
      <c r="E235">
        <v>26.557214356175201</v>
      </c>
      <c r="F235">
        <v>503.442785643825</v>
      </c>
      <c r="G235">
        <v>515</v>
      </c>
      <c r="H235">
        <v>813</v>
      </c>
      <c r="I235">
        <v>1333</v>
      </c>
      <c r="J235" s="1">
        <v>3191</v>
      </c>
      <c r="K235">
        <v>3.0207234536042501E-4</v>
      </c>
      <c r="L235">
        <v>1.6404803986916001E-3</v>
      </c>
      <c r="M235">
        <v>1.28639218852706E-2</v>
      </c>
      <c r="N235">
        <v>3.81148906644663E-2</v>
      </c>
      <c r="O235">
        <v>0.14670336743552201</v>
      </c>
      <c r="P235">
        <v>6.85860141445569E-3</v>
      </c>
      <c r="Q235">
        <v>1</v>
      </c>
      <c r="R235">
        <v>0</v>
      </c>
      <c r="S235">
        <v>0</v>
      </c>
    </row>
    <row r="236" spans="1:19" x14ac:dyDescent="0.3">
      <c r="A236" t="s">
        <v>13</v>
      </c>
      <c r="B236">
        <v>2016</v>
      </c>
      <c r="C236">
        <v>26</v>
      </c>
      <c r="D236" t="s">
        <v>14</v>
      </c>
      <c r="E236">
        <v>17.541908114802901</v>
      </c>
      <c r="F236">
        <v>340.45809188519701</v>
      </c>
      <c r="G236">
        <v>288</v>
      </c>
      <c r="H236">
        <v>485</v>
      </c>
      <c r="I236">
        <v>561</v>
      </c>
      <c r="J236" s="1">
        <v>1692</v>
      </c>
      <c r="K236">
        <v>3.8856148659057902E-4</v>
      </c>
      <c r="L236">
        <v>2.2273361444709698E-3</v>
      </c>
      <c r="M236">
        <v>1.4615428868506201E-2</v>
      </c>
      <c r="N236">
        <v>4.9234189704994297E-2</v>
      </c>
      <c r="O236">
        <v>0.16654677808125201</v>
      </c>
      <c r="P236">
        <v>7.3270650561702696E-3</v>
      </c>
      <c r="Q236">
        <v>1</v>
      </c>
      <c r="R236">
        <v>0</v>
      </c>
      <c r="S236">
        <v>0</v>
      </c>
    </row>
    <row r="237" spans="1:19" x14ac:dyDescent="0.3">
      <c r="A237" t="s">
        <v>13</v>
      </c>
      <c r="B237">
        <v>2016</v>
      </c>
      <c r="C237">
        <v>26</v>
      </c>
      <c r="D237" t="s">
        <v>15</v>
      </c>
      <c r="E237">
        <v>11.305568945922101</v>
      </c>
      <c r="F237">
        <v>204.694431054078</v>
      </c>
      <c r="G237">
        <v>156</v>
      </c>
      <c r="H237">
        <v>379</v>
      </c>
      <c r="I237">
        <v>802</v>
      </c>
      <c r="J237" s="1">
        <v>1553</v>
      </c>
      <c r="K237">
        <v>2.6432813346864399E-4</v>
      </c>
      <c r="L237">
        <v>1.3288995932757999E-3</v>
      </c>
      <c r="M237">
        <v>7.6736745915477302E-3</v>
      </c>
      <c r="N237">
        <v>3.3015754653072098E-2</v>
      </c>
      <c r="O237">
        <v>0.14026031218424001</v>
      </c>
      <c r="P237">
        <v>6.6273903840448197E-3</v>
      </c>
      <c r="Q237">
        <v>1</v>
      </c>
      <c r="R237">
        <v>0</v>
      </c>
      <c r="S237">
        <v>0</v>
      </c>
    </row>
    <row r="238" spans="1:19" x14ac:dyDescent="0.3">
      <c r="A238" t="s">
        <v>13</v>
      </c>
      <c r="B238">
        <v>2016</v>
      </c>
      <c r="C238">
        <v>26</v>
      </c>
      <c r="D238" t="s">
        <v>16</v>
      </c>
      <c r="E238">
        <v>28.847477060725002</v>
      </c>
      <c r="F238">
        <v>545.15252293927495</v>
      </c>
      <c r="G238">
        <v>444</v>
      </c>
      <c r="H238">
        <v>864</v>
      </c>
      <c r="I238">
        <v>1363</v>
      </c>
      <c r="J238" s="1">
        <v>3245</v>
      </c>
      <c r="K238">
        <v>3.2812270656835799E-4</v>
      </c>
      <c r="L238">
        <v>1.7763925786233399E-3</v>
      </c>
      <c r="M238">
        <v>1.1090449159340101E-2</v>
      </c>
      <c r="N238">
        <v>4.05058616655583E-2</v>
      </c>
      <c r="O238">
        <v>0.15000501861561599</v>
      </c>
      <c r="P238">
        <v>6.9746667470726104E-3</v>
      </c>
      <c r="Q238">
        <v>1</v>
      </c>
      <c r="R238">
        <v>0</v>
      </c>
      <c r="S238">
        <v>0</v>
      </c>
    </row>
    <row r="239" spans="1:19" x14ac:dyDescent="0.3">
      <c r="A239" t="s">
        <v>13</v>
      </c>
      <c r="B239">
        <v>2016</v>
      </c>
      <c r="C239">
        <v>27</v>
      </c>
      <c r="D239" t="s">
        <v>14</v>
      </c>
      <c r="E239">
        <v>15.819042139241899</v>
      </c>
      <c r="F239">
        <v>359.18095786075799</v>
      </c>
      <c r="G239">
        <v>329</v>
      </c>
      <c r="H239">
        <v>444</v>
      </c>
      <c r="I239">
        <v>544</v>
      </c>
      <c r="J239" s="1">
        <v>1692</v>
      </c>
      <c r="K239">
        <v>3.5039919772900498E-4</v>
      </c>
      <c r="L239">
        <v>2.3498243951820602E-3</v>
      </c>
      <c r="M239">
        <v>1.6696097561592099E-2</v>
      </c>
      <c r="N239">
        <v>4.5072124183541201E-2</v>
      </c>
      <c r="O239">
        <v>0.16149990601818401</v>
      </c>
      <c r="P239">
        <v>7.3270650561702696E-3</v>
      </c>
      <c r="Q239">
        <v>1</v>
      </c>
      <c r="R239">
        <v>0</v>
      </c>
      <c r="S239">
        <v>0</v>
      </c>
    </row>
    <row r="240" spans="1:19" x14ac:dyDescent="0.3">
      <c r="A240" t="s">
        <v>13</v>
      </c>
      <c r="B240">
        <v>2016</v>
      </c>
      <c r="C240">
        <v>27</v>
      </c>
      <c r="D240" t="s">
        <v>15</v>
      </c>
      <c r="E240">
        <v>8.3744955154978307</v>
      </c>
      <c r="F240">
        <v>183.62550448450199</v>
      </c>
      <c r="G240">
        <v>215</v>
      </c>
      <c r="H240">
        <v>371</v>
      </c>
      <c r="I240">
        <v>849</v>
      </c>
      <c r="J240" s="1">
        <v>1627</v>
      </c>
      <c r="K240">
        <v>1.9579861738418101E-4</v>
      </c>
      <c r="L240">
        <v>1.19211771892344E-3</v>
      </c>
      <c r="M240">
        <v>1.05758976742485E-2</v>
      </c>
      <c r="N240">
        <v>3.2318852180184002E-2</v>
      </c>
      <c r="O240">
        <v>0.14848005616511201</v>
      </c>
      <c r="P240">
        <v>6.9431836154803103E-3</v>
      </c>
      <c r="Q240">
        <v>1</v>
      </c>
      <c r="R240">
        <v>0</v>
      </c>
      <c r="S240">
        <v>0</v>
      </c>
    </row>
    <row r="241" spans="1:19" x14ac:dyDescent="0.3">
      <c r="A241" t="s">
        <v>13</v>
      </c>
      <c r="B241">
        <v>2016</v>
      </c>
      <c r="C241">
        <v>27</v>
      </c>
      <c r="D241" t="s">
        <v>16</v>
      </c>
      <c r="E241">
        <v>24.1935376547397</v>
      </c>
      <c r="F241">
        <v>542.80646234526</v>
      </c>
      <c r="G241">
        <v>544</v>
      </c>
      <c r="H241">
        <v>815</v>
      </c>
      <c r="I241">
        <v>1393</v>
      </c>
      <c r="J241" s="1">
        <v>3319</v>
      </c>
      <c r="K241">
        <v>2.7518694407923299E-4</v>
      </c>
      <c r="L241">
        <v>1.76874788387674E-3</v>
      </c>
      <c r="M241">
        <v>1.35882980691014E-2</v>
      </c>
      <c r="N241">
        <v>3.8208654233136602E-2</v>
      </c>
      <c r="O241">
        <v>0.15330666979571</v>
      </c>
      <c r="P241">
        <v>7.1337192399180301E-3</v>
      </c>
      <c r="Q241">
        <v>1</v>
      </c>
      <c r="R241">
        <v>0</v>
      </c>
      <c r="S241">
        <v>0</v>
      </c>
    </row>
    <row r="242" spans="1:19" x14ac:dyDescent="0.3">
      <c r="A242" t="s">
        <v>13</v>
      </c>
      <c r="B242">
        <v>2016</v>
      </c>
      <c r="C242">
        <v>28</v>
      </c>
      <c r="D242" t="s">
        <v>14</v>
      </c>
      <c r="E242">
        <v>16.288914678031201</v>
      </c>
      <c r="F242">
        <v>331.71108532196899</v>
      </c>
      <c r="G242">
        <v>323</v>
      </c>
      <c r="H242">
        <v>493</v>
      </c>
      <c r="I242">
        <v>567</v>
      </c>
      <c r="J242" s="1">
        <v>1731</v>
      </c>
      <c r="K242">
        <v>3.6080709469125201E-4</v>
      </c>
      <c r="L242">
        <v>2.1701117038171302E-3</v>
      </c>
      <c r="M242">
        <v>1.6391609460164901E-2</v>
      </c>
      <c r="N242">
        <v>5.0046300050643699E-2</v>
      </c>
      <c r="O242">
        <v>0.16832802704468799</v>
      </c>
      <c r="P242">
        <v>7.49595130746497E-3</v>
      </c>
      <c r="Q242">
        <v>1</v>
      </c>
      <c r="R242">
        <v>0</v>
      </c>
      <c r="S242">
        <v>0</v>
      </c>
    </row>
    <row r="243" spans="1:19" x14ac:dyDescent="0.3">
      <c r="A243" t="s">
        <v>13</v>
      </c>
      <c r="B243">
        <v>2016</v>
      </c>
      <c r="C243">
        <v>28</v>
      </c>
      <c r="D243" t="s">
        <v>15</v>
      </c>
      <c r="E243">
        <v>9.8400322307099604</v>
      </c>
      <c r="F243">
        <v>202.15996776929001</v>
      </c>
      <c r="G243">
        <v>206</v>
      </c>
      <c r="H243">
        <v>386</v>
      </c>
      <c r="I243">
        <v>789</v>
      </c>
      <c r="J243" s="1">
        <v>1593</v>
      </c>
      <c r="K243">
        <v>2.3006337542641199E-4</v>
      </c>
      <c r="L243">
        <v>1.31244556855719E-3</v>
      </c>
      <c r="M243">
        <v>1.0133185678582299E-2</v>
      </c>
      <c r="N243">
        <v>3.3625544316849103E-2</v>
      </c>
      <c r="O243">
        <v>0.13798676597676399</v>
      </c>
      <c r="P243">
        <v>6.7980894280640003E-3</v>
      </c>
      <c r="Q243">
        <v>1</v>
      </c>
      <c r="R243">
        <v>0</v>
      </c>
      <c r="S243">
        <v>0</v>
      </c>
    </row>
    <row r="244" spans="1:19" x14ac:dyDescent="0.3">
      <c r="A244" t="s">
        <v>13</v>
      </c>
      <c r="B244">
        <v>2016</v>
      </c>
      <c r="C244">
        <v>28</v>
      </c>
      <c r="D244" t="s">
        <v>16</v>
      </c>
      <c r="E244">
        <v>26.128946908741199</v>
      </c>
      <c r="F244">
        <v>533.871053091259</v>
      </c>
      <c r="G244">
        <v>529</v>
      </c>
      <c r="H244">
        <v>879</v>
      </c>
      <c r="I244">
        <v>1356</v>
      </c>
      <c r="J244" s="1">
        <v>3324</v>
      </c>
      <c r="K244">
        <v>2.9720106064837302E-4</v>
      </c>
      <c r="L244">
        <v>1.7396316383897199E-3</v>
      </c>
      <c r="M244">
        <v>1.32136207326372E-2</v>
      </c>
      <c r="N244">
        <v>4.1209088430585399E-2</v>
      </c>
      <c r="O244">
        <v>0.14923463334026099</v>
      </c>
      <c r="P244">
        <v>7.1444660299751503E-3</v>
      </c>
      <c r="Q244">
        <v>1</v>
      </c>
      <c r="R244">
        <v>0</v>
      </c>
      <c r="S244">
        <v>0</v>
      </c>
    </row>
    <row r="245" spans="1:19" x14ac:dyDescent="0.3">
      <c r="A245" t="s">
        <v>13</v>
      </c>
      <c r="B245">
        <v>2016</v>
      </c>
      <c r="C245">
        <v>29</v>
      </c>
      <c r="D245" t="s">
        <v>14</v>
      </c>
      <c r="E245">
        <v>15.819042139241899</v>
      </c>
      <c r="F245">
        <v>353.18095786075799</v>
      </c>
      <c r="G245">
        <v>298</v>
      </c>
      <c r="H245">
        <v>457</v>
      </c>
      <c r="I245">
        <v>560</v>
      </c>
      <c r="J245" s="1">
        <v>1684</v>
      </c>
      <c r="K245">
        <v>3.5039919772900498E-4</v>
      </c>
      <c r="L245">
        <v>2.31057134998984E-3</v>
      </c>
      <c r="M245">
        <v>1.51229090375515E-2</v>
      </c>
      <c r="N245">
        <v>4.6391803495221401E-2</v>
      </c>
      <c r="O245">
        <v>0.16624990325401301</v>
      </c>
      <c r="P245">
        <v>7.2924217225713503E-3</v>
      </c>
      <c r="Q245">
        <v>1</v>
      </c>
      <c r="R245">
        <v>0</v>
      </c>
      <c r="S245">
        <v>0</v>
      </c>
    </row>
    <row r="246" spans="1:19" x14ac:dyDescent="0.3">
      <c r="A246" t="s">
        <v>13</v>
      </c>
      <c r="B246">
        <v>2016</v>
      </c>
      <c r="C246">
        <v>29</v>
      </c>
      <c r="D246" t="s">
        <v>15</v>
      </c>
      <c r="E246">
        <v>13.1898304369091</v>
      </c>
      <c r="F246">
        <v>208.81016956309099</v>
      </c>
      <c r="G246">
        <v>227</v>
      </c>
      <c r="H246">
        <v>339</v>
      </c>
      <c r="I246">
        <v>819</v>
      </c>
      <c r="J246" s="1">
        <v>1607</v>
      </c>
      <c r="K246">
        <v>3.0838282238008499E-4</v>
      </c>
      <c r="L246">
        <v>1.35561943710591E-3</v>
      </c>
      <c r="M246">
        <v>1.11661803351368E-2</v>
      </c>
      <c r="N246">
        <v>2.9531242288631701E-2</v>
      </c>
      <c r="O246">
        <v>0.14323341107093801</v>
      </c>
      <c r="P246">
        <v>6.8578340934707096E-3</v>
      </c>
      <c r="Q246">
        <v>1</v>
      </c>
      <c r="R246">
        <v>0</v>
      </c>
      <c r="S246">
        <v>0</v>
      </c>
    </row>
    <row r="247" spans="1:19" x14ac:dyDescent="0.3">
      <c r="A247" t="s">
        <v>13</v>
      </c>
      <c r="B247">
        <v>2016</v>
      </c>
      <c r="C247">
        <v>29</v>
      </c>
      <c r="D247" t="s">
        <v>16</v>
      </c>
      <c r="E247">
        <v>29.008872576150999</v>
      </c>
      <c r="F247">
        <v>561.99112742384898</v>
      </c>
      <c r="G247">
        <v>525</v>
      </c>
      <c r="H247">
        <v>796</v>
      </c>
      <c r="I247">
        <v>1379</v>
      </c>
      <c r="J247" s="1">
        <v>3291</v>
      </c>
      <c r="K247">
        <v>3.29958483514747E-4</v>
      </c>
      <c r="L247">
        <v>1.8312615754308701E-3</v>
      </c>
      <c r="M247">
        <v>1.31137067762467E-2</v>
      </c>
      <c r="N247">
        <v>3.7317900330768997E-2</v>
      </c>
      <c r="O247">
        <v>0.151765899245</v>
      </c>
      <c r="P247">
        <v>7.0735372155981396E-3</v>
      </c>
      <c r="Q247">
        <v>1</v>
      </c>
      <c r="R247">
        <v>0</v>
      </c>
      <c r="S247">
        <v>0</v>
      </c>
    </row>
    <row r="248" spans="1:19" x14ac:dyDescent="0.3">
      <c r="A248" t="s">
        <v>13</v>
      </c>
      <c r="B248">
        <v>2016</v>
      </c>
      <c r="C248">
        <v>30</v>
      </c>
      <c r="D248" t="s">
        <v>14</v>
      </c>
      <c r="E248">
        <v>14.2528003432773</v>
      </c>
      <c r="F248">
        <v>321.74719965672301</v>
      </c>
      <c r="G248">
        <v>280</v>
      </c>
      <c r="H248">
        <v>495</v>
      </c>
      <c r="I248">
        <v>563</v>
      </c>
      <c r="J248" s="1">
        <v>1674</v>
      </c>
      <c r="K248">
        <v>3.1570620785484598E-4</v>
      </c>
      <c r="L248">
        <v>2.1049262280991299E-3</v>
      </c>
      <c r="M248">
        <v>1.42094447332699E-2</v>
      </c>
      <c r="N248">
        <v>5.0249327637056002E-2</v>
      </c>
      <c r="O248">
        <v>0.16714052773573099</v>
      </c>
      <c r="P248">
        <v>7.2491175555727096E-3</v>
      </c>
      <c r="Q248">
        <v>1</v>
      </c>
      <c r="R248">
        <v>0</v>
      </c>
      <c r="S248">
        <v>0</v>
      </c>
    </row>
    <row r="249" spans="1:19" x14ac:dyDescent="0.3">
      <c r="A249" t="s">
        <v>13</v>
      </c>
      <c r="B249">
        <v>2016</v>
      </c>
      <c r="C249">
        <v>30</v>
      </c>
      <c r="D249" t="s">
        <v>15</v>
      </c>
      <c r="E249">
        <v>11.933656109584399</v>
      </c>
      <c r="F249">
        <v>211.06634389041599</v>
      </c>
      <c r="G249">
        <v>220</v>
      </c>
      <c r="H249">
        <v>349</v>
      </c>
      <c r="I249">
        <v>861</v>
      </c>
      <c r="J249" s="1">
        <v>1653</v>
      </c>
      <c r="K249">
        <v>2.7901302977245701E-4</v>
      </c>
      <c r="L249">
        <v>1.3702667781718199E-3</v>
      </c>
      <c r="M249">
        <v>1.08218487829519E-2</v>
      </c>
      <c r="N249">
        <v>3.0402370379741799E-2</v>
      </c>
      <c r="O249">
        <v>0.15057871420278099</v>
      </c>
      <c r="P249">
        <v>7.0541379940927797E-3</v>
      </c>
      <c r="Q249">
        <v>1</v>
      </c>
      <c r="R249">
        <v>0</v>
      </c>
      <c r="S249">
        <v>0</v>
      </c>
    </row>
    <row r="250" spans="1:19" x14ac:dyDescent="0.3">
      <c r="A250" t="s">
        <v>13</v>
      </c>
      <c r="B250">
        <v>2016</v>
      </c>
      <c r="C250">
        <v>30</v>
      </c>
      <c r="D250" t="s">
        <v>16</v>
      </c>
      <c r="E250">
        <v>26.186456452861702</v>
      </c>
      <c r="F250">
        <v>532.81354354713903</v>
      </c>
      <c r="G250">
        <v>500</v>
      </c>
      <c r="H250">
        <v>844</v>
      </c>
      <c r="I250">
        <v>1424</v>
      </c>
      <c r="J250" s="1">
        <v>3327</v>
      </c>
      <c r="K250">
        <v>2.9785519713422997E-4</v>
      </c>
      <c r="L250">
        <v>1.7361857181619901E-3</v>
      </c>
      <c r="M250">
        <v>1.24892445488064E-2</v>
      </c>
      <c r="N250">
        <v>3.9568225978855599E-2</v>
      </c>
      <c r="O250">
        <v>0.15671837601514099</v>
      </c>
      <c r="P250">
        <v>7.1509141040094204E-3</v>
      </c>
      <c r="Q250">
        <v>1</v>
      </c>
      <c r="R250">
        <v>0</v>
      </c>
      <c r="S250">
        <v>0</v>
      </c>
    </row>
    <row r="251" spans="1:19" x14ac:dyDescent="0.3">
      <c r="A251" t="s">
        <v>13</v>
      </c>
      <c r="B251">
        <v>2016</v>
      </c>
      <c r="C251">
        <v>31</v>
      </c>
      <c r="D251" t="s">
        <v>14</v>
      </c>
      <c r="E251">
        <v>13.156431086102099</v>
      </c>
      <c r="F251">
        <v>306.84356891389803</v>
      </c>
      <c r="G251">
        <v>287</v>
      </c>
      <c r="H251">
        <v>480</v>
      </c>
      <c r="I251">
        <v>591</v>
      </c>
      <c r="J251" s="1">
        <v>1678</v>
      </c>
      <c r="K251">
        <v>2.9142111494293499E-4</v>
      </c>
      <c r="L251">
        <v>2.0074240795864302E-3</v>
      </c>
      <c r="M251">
        <v>1.45646808516016E-2</v>
      </c>
      <c r="N251">
        <v>4.8726620738963403E-2</v>
      </c>
      <c r="O251">
        <v>0.17545302289843101</v>
      </c>
      <c r="P251">
        <v>7.2664392223721697E-3</v>
      </c>
      <c r="Q251">
        <v>1</v>
      </c>
      <c r="R251">
        <v>0</v>
      </c>
      <c r="S251">
        <v>0</v>
      </c>
    </row>
    <row r="252" spans="1:19" x14ac:dyDescent="0.3">
      <c r="A252" t="s">
        <v>13</v>
      </c>
      <c r="B252">
        <v>2016</v>
      </c>
      <c r="C252">
        <v>31</v>
      </c>
      <c r="D252" t="s">
        <v>15</v>
      </c>
      <c r="E252">
        <v>11.724293721697</v>
      </c>
      <c r="F252">
        <v>207.27570627830301</v>
      </c>
      <c r="G252">
        <v>180</v>
      </c>
      <c r="H252">
        <v>379</v>
      </c>
      <c r="I252">
        <v>827</v>
      </c>
      <c r="J252" s="1">
        <v>1605</v>
      </c>
      <c r="K252">
        <v>2.7411806433785298E-4</v>
      </c>
      <c r="L252">
        <v>1.3456575264444901E-3</v>
      </c>
      <c r="M252">
        <v>8.8542399133243101E-3</v>
      </c>
      <c r="N252">
        <v>3.3015754653072098E-2</v>
      </c>
      <c r="O252">
        <v>0.14463251642938399</v>
      </c>
      <c r="P252">
        <v>6.8492991412697603E-3</v>
      </c>
      <c r="Q252">
        <v>1</v>
      </c>
      <c r="R252">
        <v>0</v>
      </c>
      <c r="S252">
        <v>0</v>
      </c>
    </row>
    <row r="253" spans="1:19" x14ac:dyDescent="0.3">
      <c r="A253" t="s">
        <v>13</v>
      </c>
      <c r="B253">
        <v>2016</v>
      </c>
      <c r="C253">
        <v>31</v>
      </c>
      <c r="D253" t="s">
        <v>16</v>
      </c>
      <c r="E253">
        <v>24.880724807799101</v>
      </c>
      <c r="F253">
        <v>514.11927519220103</v>
      </c>
      <c r="G253">
        <v>467</v>
      </c>
      <c r="H253">
        <v>859</v>
      </c>
      <c r="I253">
        <v>1418</v>
      </c>
      <c r="J253" s="1">
        <v>3283</v>
      </c>
      <c r="K253">
        <v>2.8300328476324401E-4</v>
      </c>
      <c r="L253">
        <v>1.67526999610047E-3</v>
      </c>
      <c r="M253">
        <v>1.16649544085852E-2</v>
      </c>
      <c r="N253">
        <v>4.0271452743882601E-2</v>
      </c>
      <c r="O253">
        <v>0.156058045779122</v>
      </c>
      <c r="P253">
        <v>7.0563423515067397E-3</v>
      </c>
      <c r="Q253">
        <v>1</v>
      </c>
      <c r="R253">
        <v>0</v>
      </c>
      <c r="S253">
        <v>0</v>
      </c>
    </row>
    <row r="254" spans="1:19" x14ac:dyDescent="0.3">
      <c r="A254" t="s">
        <v>13</v>
      </c>
      <c r="B254">
        <v>2016</v>
      </c>
      <c r="C254">
        <v>32</v>
      </c>
      <c r="D254" t="s">
        <v>14</v>
      </c>
      <c r="E254">
        <v>15.662417959645399</v>
      </c>
      <c r="F254">
        <v>326.33758204035502</v>
      </c>
      <c r="G254">
        <v>332</v>
      </c>
      <c r="H254">
        <v>466</v>
      </c>
      <c r="I254">
        <v>621</v>
      </c>
      <c r="J254" s="1">
        <v>1761</v>
      </c>
      <c r="K254">
        <v>3.4692989874158902E-4</v>
      </c>
      <c r="L254">
        <v>2.1349573092915102E-3</v>
      </c>
      <c r="M254">
        <v>1.6848341612305699E-2</v>
      </c>
      <c r="N254">
        <v>4.7305427634077003E-2</v>
      </c>
      <c r="O254">
        <v>0.18435926771561001</v>
      </c>
      <c r="P254">
        <v>7.6258638084608999E-3</v>
      </c>
      <c r="Q254">
        <v>1</v>
      </c>
      <c r="R254">
        <v>0</v>
      </c>
      <c r="S254">
        <v>0</v>
      </c>
    </row>
    <row r="255" spans="1:19" x14ac:dyDescent="0.3">
      <c r="A255" t="s">
        <v>13</v>
      </c>
      <c r="B255">
        <v>2016</v>
      </c>
      <c r="C255">
        <v>32</v>
      </c>
      <c r="D255" t="s">
        <v>15</v>
      </c>
      <c r="E255">
        <v>9.6306698428225097</v>
      </c>
      <c r="F255">
        <v>193.36933015717801</v>
      </c>
      <c r="G255">
        <v>185</v>
      </c>
      <c r="H255">
        <v>383</v>
      </c>
      <c r="I255">
        <v>816</v>
      </c>
      <c r="J255" s="1">
        <v>1587</v>
      </c>
      <c r="K255">
        <v>2.2516840999180801E-4</v>
      </c>
      <c r="L255">
        <v>1.2553757465438801E-3</v>
      </c>
      <c r="M255">
        <v>9.1001910220277604E-3</v>
      </c>
      <c r="N255">
        <v>3.3364205889516101E-2</v>
      </c>
      <c r="O255">
        <v>0.14270874656152099</v>
      </c>
      <c r="P255">
        <v>6.7724845714611202E-3</v>
      </c>
      <c r="Q255">
        <v>1</v>
      </c>
      <c r="R255">
        <v>0</v>
      </c>
      <c r="S255">
        <v>0</v>
      </c>
    </row>
    <row r="256" spans="1:19" x14ac:dyDescent="0.3">
      <c r="A256" t="s">
        <v>13</v>
      </c>
      <c r="B256">
        <v>2016</v>
      </c>
      <c r="C256">
        <v>32</v>
      </c>
      <c r="D256" t="s">
        <v>16</v>
      </c>
      <c r="E256">
        <v>25.293087802467898</v>
      </c>
      <c r="F256">
        <v>519.70691219753303</v>
      </c>
      <c r="G256">
        <v>517</v>
      </c>
      <c r="H256">
        <v>849</v>
      </c>
      <c r="I256">
        <v>1437</v>
      </c>
      <c r="J256" s="1">
        <v>3348</v>
      </c>
      <c r="K256">
        <v>2.87693665887893E-4</v>
      </c>
      <c r="L256">
        <v>1.6934774453750199E-3</v>
      </c>
      <c r="M256">
        <v>1.2913878863465801E-2</v>
      </c>
      <c r="N256">
        <v>3.9802634900531299E-2</v>
      </c>
      <c r="O256">
        <v>0.15814909152651499</v>
      </c>
      <c r="P256">
        <v>7.1960506222493396E-3</v>
      </c>
      <c r="Q256">
        <v>1</v>
      </c>
      <c r="R256">
        <v>0</v>
      </c>
      <c r="S256">
        <v>0</v>
      </c>
    </row>
    <row r="257" spans="1:19" x14ac:dyDescent="0.3">
      <c r="A257" t="s">
        <v>13</v>
      </c>
      <c r="B257">
        <v>2016</v>
      </c>
      <c r="C257">
        <v>33</v>
      </c>
      <c r="D257" t="s">
        <v>14</v>
      </c>
      <c r="E257">
        <v>14.879297061663101</v>
      </c>
      <c r="F257">
        <v>336.12070293833699</v>
      </c>
      <c r="G257">
        <v>313</v>
      </c>
      <c r="H257">
        <v>454</v>
      </c>
      <c r="I257">
        <v>625</v>
      </c>
      <c r="J257" s="1">
        <v>1743</v>
      </c>
      <c r="K257">
        <v>3.2958340380450897E-4</v>
      </c>
      <c r="L257">
        <v>2.1989601904130801E-3</v>
      </c>
      <c r="M257">
        <v>1.5884129291119601E-2</v>
      </c>
      <c r="N257">
        <v>4.6087262115602899E-2</v>
      </c>
      <c r="O257">
        <v>0.18554676702456799</v>
      </c>
      <c r="P257">
        <v>7.5479163078633399E-3</v>
      </c>
      <c r="Q257">
        <v>1</v>
      </c>
      <c r="R257">
        <v>0</v>
      </c>
      <c r="S257">
        <v>0</v>
      </c>
    </row>
    <row r="258" spans="1:19" x14ac:dyDescent="0.3">
      <c r="A258" t="s">
        <v>13</v>
      </c>
      <c r="B258">
        <v>2016</v>
      </c>
      <c r="C258">
        <v>33</v>
      </c>
      <c r="D258" t="s">
        <v>15</v>
      </c>
      <c r="E258">
        <v>12.561743273246799</v>
      </c>
      <c r="F258">
        <v>199.438256726753</v>
      </c>
      <c r="G258">
        <v>194</v>
      </c>
      <c r="H258">
        <v>376</v>
      </c>
      <c r="I258">
        <v>914</v>
      </c>
      <c r="J258" s="1">
        <v>1696</v>
      </c>
      <c r="K258">
        <v>2.93697926076271E-4</v>
      </c>
      <c r="L258">
        <v>1.2947759100383101E-3</v>
      </c>
      <c r="M258">
        <v>9.5429030176939697E-3</v>
      </c>
      <c r="N258">
        <v>3.2754416225738998E-2</v>
      </c>
      <c r="O258">
        <v>0.15984778720248799</v>
      </c>
      <c r="P258">
        <v>7.2376394664133998E-3</v>
      </c>
      <c r="Q258">
        <v>1</v>
      </c>
      <c r="R258">
        <v>0</v>
      </c>
      <c r="S258">
        <v>0</v>
      </c>
    </row>
    <row r="259" spans="1:19" x14ac:dyDescent="0.3">
      <c r="A259" t="s">
        <v>13</v>
      </c>
      <c r="B259">
        <v>2016</v>
      </c>
      <c r="C259">
        <v>33</v>
      </c>
      <c r="D259" t="s">
        <v>16</v>
      </c>
      <c r="E259">
        <v>27.4410403349099</v>
      </c>
      <c r="F259">
        <v>535.55895966509001</v>
      </c>
      <c r="G259">
        <v>507</v>
      </c>
      <c r="H259">
        <v>830</v>
      </c>
      <c r="I259">
        <v>1539</v>
      </c>
      <c r="J259" s="1">
        <v>3439</v>
      </c>
      <c r="K259">
        <v>3.1212533445431999E-4</v>
      </c>
      <c r="L259">
        <v>1.7451317224671001E-3</v>
      </c>
      <c r="M259">
        <v>1.2664093972489699E-2</v>
      </c>
      <c r="N259">
        <v>3.89118809981637E-2</v>
      </c>
      <c r="O259">
        <v>0.16937470553883599</v>
      </c>
      <c r="P259">
        <v>7.3916422012889702E-3</v>
      </c>
      <c r="Q259">
        <v>1</v>
      </c>
      <c r="R259">
        <v>0</v>
      </c>
      <c r="S259">
        <v>0</v>
      </c>
    </row>
    <row r="260" spans="1:19" x14ac:dyDescent="0.3">
      <c r="A260" t="s">
        <v>13</v>
      </c>
      <c r="B260">
        <v>2016</v>
      </c>
      <c r="C260">
        <v>34</v>
      </c>
      <c r="D260" t="s">
        <v>14</v>
      </c>
      <c r="E260">
        <v>17.855156473995802</v>
      </c>
      <c r="F260">
        <v>383.14484352600402</v>
      </c>
      <c r="G260">
        <v>328</v>
      </c>
      <c r="H260">
        <v>442</v>
      </c>
      <c r="I260">
        <v>597</v>
      </c>
      <c r="J260" s="1">
        <v>1768</v>
      </c>
      <c r="K260">
        <v>3.9550008456541101E-4</v>
      </c>
      <c r="L260">
        <v>2.5066003096818998E-3</v>
      </c>
      <c r="M260">
        <v>1.6645349544687601E-2</v>
      </c>
      <c r="N260">
        <v>4.4869096597128802E-2</v>
      </c>
      <c r="O260">
        <v>0.17723427186186699</v>
      </c>
      <c r="P260">
        <v>7.6561767253599498E-3</v>
      </c>
      <c r="Q260">
        <v>1</v>
      </c>
      <c r="R260">
        <v>0</v>
      </c>
      <c r="S260">
        <v>0</v>
      </c>
    </row>
    <row r="261" spans="1:19" x14ac:dyDescent="0.3">
      <c r="A261" t="s">
        <v>13</v>
      </c>
      <c r="B261">
        <v>2016</v>
      </c>
      <c r="C261">
        <v>34</v>
      </c>
      <c r="D261" t="s">
        <v>15</v>
      </c>
      <c r="E261">
        <v>13.8179176005714</v>
      </c>
      <c r="F261">
        <v>207.18208239942899</v>
      </c>
      <c r="G261">
        <v>183</v>
      </c>
      <c r="H261">
        <v>416</v>
      </c>
      <c r="I261">
        <v>850</v>
      </c>
      <c r="J261" s="1">
        <v>1670</v>
      </c>
      <c r="K261">
        <v>3.23067718683898E-4</v>
      </c>
      <c r="L261">
        <v>1.34504970954436E-3</v>
      </c>
      <c r="M261">
        <v>9.0018105785463799E-3</v>
      </c>
      <c r="N261">
        <v>3.6238928590179402E-2</v>
      </c>
      <c r="O261">
        <v>0.14865494433491699</v>
      </c>
      <c r="P261">
        <v>7.1266850878009304E-3</v>
      </c>
      <c r="Q261">
        <v>1</v>
      </c>
      <c r="R261">
        <v>0</v>
      </c>
      <c r="S261">
        <v>0</v>
      </c>
    </row>
    <row r="262" spans="1:19" x14ac:dyDescent="0.3">
      <c r="A262" t="s">
        <v>13</v>
      </c>
      <c r="B262">
        <v>2016</v>
      </c>
      <c r="C262">
        <v>34</v>
      </c>
      <c r="D262" t="s">
        <v>16</v>
      </c>
      <c r="E262">
        <v>31.6730740745672</v>
      </c>
      <c r="F262">
        <v>590.32692592543299</v>
      </c>
      <c r="G262">
        <v>511</v>
      </c>
      <c r="H262">
        <v>858</v>
      </c>
      <c r="I262">
        <v>1447</v>
      </c>
      <c r="J262" s="1">
        <v>3438</v>
      </c>
      <c r="K262">
        <v>3.60262173666354E-4</v>
      </c>
      <c r="L262">
        <v>1.92359445485366E-3</v>
      </c>
      <c r="M262">
        <v>1.2764007928880199E-2</v>
      </c>
      <c r="N262">
        <v>4.0224570959547498E-2</v>
      </c>
      <c r="O262">
        <v>0.15924964191988</v>
      </c>
      <c r="P262">
        <v>7.3894928432775503E-3</v>
      </c>
      <c r="Q262">
        <v>1</v>
      </c>
      <c r="R262">
        <v>0</v>
      </c>
      <c r="S262">
        <v>0</v>
      </c>
    </row>
    <row r="263" spans="1:19" x14ac:dyDescent="0.3">
      <c r="A263" t="s">
        <v>13</v>
      </c>
      <c r="B263">
        <v>2016</v>
      </c>
      <c r="C263">
        <v>35</v>
      </c>
      <c r="D263" t="s">
        <v>14</v>
      </c>
      <c r="E263">
        <v>16.4455388576277</v>
      </c>
      <c r="F263">
        <v>360.55446114237202</v>
      </c>
      <c r="G263">
        <v>323</v>
      </c>
      <c r="H263">
        <v>472</v>
      </c>
      <c r="I263">
        <v>597</v>
      </c>
      <c r="J263" s="1">
        <v>1769</v>
      </c>
      <c r="K263">
        <v>3.6427639367866797E-4</v>
      </c>
      <c r="L263">
        <v>2.3588100929128699E-3</v>
      </c>
      <c r="M263">
        <v>1.6391609460164901E-2</v>
      </c>
      <c r="N263">
        <v>4.7914510393314E-2</v>
      </c>
      <c r="O263">
        <v>0.17723427186186699</v>
      </c>
      <c r="P263">
        <v>7.6605071420598097E-3</v>
      </c>
      <c r="Q263">
        <v>1</v>
      </c>
      <c r="R263">
        <v>0</v>
      </c>
      <c r="S263">
        <v>0</v>
      </c>
    </row>
    <row r="264" spans="1:19" x14ac:dyDescent="0.3">
      <c r="A264" t="s">
        <v>13</v>
      </c>
      <c r="B264">
        <v>2016</v>
      </c>
      <c r="C264">
        <v>35</v>
      </c>
      <c r="D264" t="s">
        <v>15</v>
      </c>
      <c r="E264">
        <v>9.2119450670476208</v>
      </c>
      <c r="F264">
        <v>202.78805493295201</v>
      </c>
      <c r="G264">
        <v>201</v>
      </c>
      <c r="H264">
        <v>403</v>
      </c>
      <c r="I264">
        <v>876</v>
      </c>
      <c r="J264" s="1">
        <v>1692</v>
      </c>
      <c r="K264">
        <v>2.15378479122599E-4</v>
      </c>
      <c r="L264">
        <v>1.3165231820615401E-3</v>
      </c>
      <c r="M264">
        <v>9.8872345698788108E-3</v>
      </c>
      <c r="N264">
        <v>3.5106462071736302E-2</v>
      </c>
      <c r="O264">
        <v>0.15320203674986799</v>
      </c>
      <c r="P264">
        <v>7.2205695620114804E-3</v>
      </c>
      <c r="Q264">
        <v>1</v>
      </c>
      <c r="R264">
        <v>0</v>
      </c>
      <c r="S264">
        <v>0</v>
      </c>
    </row>
    <row r="265" spans="1:19" x14ac:dyDescent="0.3">
      <c r="A265" t="s">
        <v>13</v>
      </c>
      <c r="B265">
        <v>2016</v>
      </c>
      <c r="C265">
        <v>35</v>
      </c>
      <c r="D265" t="s">
        <v>16</v>
      </c>
      <c r="E265">
        <v>25.657483924675301</v>
      </c>
      <c r="F265">
        <v>563.34251607532406</v>
      </c>
      <c r="G265">
        <v>524</v>
      </c>
      <c r="H265">
        <v>875</v>
      </c>
      <c r="I265">
        <v>1473</v>
      </c>
      <c r="J265" s="1">
        <v>3461</v>
      </c>
      <c r="K265">
        <v>2.9183845267912698E-4</v>
      </c>
      <c r="L265">
        <v>1.83566510778247E-3</v>
      </c>
      <c r="M265">
        <v>1.30887282871491E-2</v>
      </c>
      <c r="N265">
        <v>4.1021561293244801E-2</v>
      </c>
      <c r="O265">
        <v>0.162111072942628</v>
      </c>
      <c r="P265">
        <v>7.4389280775403101E-3</v>
      </c>
      <c r="Q265">
        <v>1</v>
      </c>
      <c r="R265">
        <v>0</v>
      </c>
      <c r="S265">
        <v>0</v>
      </c>
    </row>
    <row r="266" spans="1:19" x14ac:dyDescent="0.3">
      <c r="A266" t="s">
        <v>13</v>
      </c>
      <c r="B266">
        <v>2016</v>
      </c>
      <c r="C266">
        <v>36</v>
      </c>
      <c r="D266" t="s">
        <v>14</v>
      </c>
      <c r="E266">
        <v>12.9998069065057</v>
      </c>
      <c r="F266">
        <v>313.00019309349398</v>
      </c>
      <c r="G266">
        <v>306</v>
      </c>
      <c r="H266">
        <v>469</v>
      </c>
      <c r="I266">
        <v>571</v>
      </c>
      <c r="J266" s="1">
        <v>1672</v>
      </c>
      <c r="K266">
        <v>2.8795181595551902E-4</v>
      </c>
      <c r="L266">
        <v>2.0477017874452998E-3</v>
      </c>
      <c r="M266">
        <v>1.55288931727878E-2</v>
      </c>
      <c r="N266">
        <v>4.7609969013695498E-2</v>
      </c>
      <c r="O266">
        <v>0.169515526353645</v>
      </c>
      <c r="P266">
        <v>7.2404567221729804E-3</v>
      </c>
      <c r="Q266">
        <v>1</v>
      </c>
      <c r="R266">
        <v>0</v>
      </c>
      <c r="S266">
        <v>0</v>
      </c>
    </row>
    <row r="267" spans="1:19" x14ac:dyDescent="0.3">
      <c r="A267" t="s">
        <v>13</v>
      </c>
      <c r="B267">
        <v>2016</v>
      </c>
      <c r="C267">
        <v>36</v>
      </c>
      <c r="D267" t="s">
        <v>15</v>
      </c>
      <c r="E267">
        <v>13.399192824796501</v>
      </c>
      <c r="F267">
        <v>210.60080717520299</v>
      </c>
      <c r="G267">
        <v>204</v>
      </c>
      <c r="H267">
        <v>384</v>
      </c>
      <c r="I267">
        <v>835</v>
      </c>
      <c r="J267" s="1">
        <v>1647</v>
      </c>
      <c r="K267">
        <v>3.1327778781468902E-4</v>
      </c>
      <c r="L267">
        <v>1.3672444607188501E-3</v>
      </c>
      <c r="M267">
        <v>1.00348052351009E-2</v>
      </c>
      <c r="N267">
        <v>3.3451318698627101E-2</v>
      </c>
      <c r="O267">
        <v>0.146031621787831</v>
      </c>
      <c r="P267">
        <v>7.0285331374898997E-3</v>
      </c>
      <c r="Q267">
        <v>1</v>
      </c>
      <c r="R267">
        <v>0</v>
      </c>
      <c r="S267">
        <v>0</v>
      </c>
    </row>
    <row r="268" spans="1:19" x14ac:dyDescent="0.3">
      <c r="A268" t="s">
        <v>13</v>
      </c>
      <c r="B268">
        <v>2016</v>
      </c>
      <c r="C268">
        <v>36</v>
      </c>
      <c r="D268" t="s">
        <v>16</v>
      </c>
      <c r="E268">
        <v>26.398999731302201</v>
      </c>
      <c r="F268">
        <v>523.60100026869702</v>
      </c>
      <c r="G268">
        <v>510</v>
      </c>
      <c r="H268">
        <v>853</v>
      </c>
      <c r="I268">
        <v>1406</v>
      </c>
      <c r="J268" s="1">
        <v>3319</v>
      </c>
      <c r="K268">
        <v>3.0027274913151499E-4</v>
      </c>
      <c r="L268">
        <v>1.70616642480563E-3</v>
      </c>
      <c r="M268">
        <v>1.27390294397826E-2</v>
      </c>
      <c r="N268">
        <v>3.9990162037871799E-2</v>
      </c>
      <c r="O268">
        <v>0.154737385307084</v>
      </c>
      <c r="P268">
        <v>7.1337192399180301E-3</v>
      </c>
      <c r="Q268">
        <v>1</v>
      </c>
      <c r="R268">
        <v>0</v>
      </c>
      <c r="S268">
        <v>0</v>
      </c>
    </row>
    <row r="269" spans="1:19" x14ac:dyDescent="0.3">
      <c r="A269" t="s">
        <v>13</v>
      </c>
      <c r="B269">
        <v>2016</v>
      </c>
      <c r="C269">
        <v>37</v>
      </c>
      <c r="D269" t="s">
        <v>14</v>
      </c>
      <c r="E269">
        <v>18.168404833188699</v>
      </c>
      <c r="F269">
        <v>358.83159516681098</v>
      </c>
      <c r="G269">
        <v>292</v>
      </c>
      <c r="H269">
        <v>473</v>
      </c>
      <c r="I269">
        <v>528</v>
      </c>
      <c r="J269" s="1">
        <v>1670</v>
      </c>
      <c r="K269">
        <v>4.0243868254024299E-4</v>
      </c>
      <c r="L269">
        <v>2.3475388035797298E-3</v>
      </c>
      <c r="M269">
        <v>1.48184209361243E-2</v>
      </c>
      <c r="N269">
        <v>4.8016024186520199E-2</v>
      </c>
      <c r="O269">
        <v>0.15674990878235501</v>
      </c>
      <c r="P269">
        <v>7.2317958887732599E-3</v>
      </c>
      <c r="Q269">
        <v>1</v>
      </c>
      <c r="R269">
        <v>0</v>
      </c>
      <c r="S269">
        <v>0</v>
      </c>
    </row>
    <row r="270" spans="1:19" x14ac:dyDescent="0.3">
      <c r="A270" t="s">
        <v>13</v>
      </c>
      <c r="B270">
        <v>2016</v>
      </c>
      <c r="C270">
        <v>37</v>
      </c>
      <c r="D270" t="s">
        <v>15</v>
      </c>
      <c r="E270">
        <v>13.8179176005714</v>
      </c>
      <c r="F270">
        <v>209.18208239942899</v>
      </c>
      <c r="G270">
        <v>195</v>
      </c>
      <c r="H270">
        <v>403</v>
      </c>
      <c r="I270">
        <v>786</v>
      </c>
      <c r="J270" s="1">
        <v>1607</v>
      </c>
      <c r="K270">
        <v>3.23067718683898E-4</v>
      </c>
      <c r="L270">
        <v>1.3580339376587499E-3</v>
      </c>
      <c r="M270">
        <v>9.5920932394346695E-3</v>
      </c>
      <c r="N270">
        <v>3.5106462071736302E-2</v>
      </c>
      <c r="O270">
        <v>0.137462101467347</v>
      </c>
      <c r="P270">
        <v>6.8578340934707096E-3</v>
      </c>
      <c r="Q270">
        <v>1</v>
      </c>
      <c r="R270">
        <v>0</v>
      </c>
      <c r="S270">
        <v>0</v>
      </c>
    </row>
    <row r="271" spans="1:19" x14ac:dyDescent="0.3">
      <c r="A271" t="s">
        <v>13</v>
      </c>
      <c r="B271">
        <v>2016</v>
      </c>
      <c r="C271">
        <v>37</v>
      </c>
      <c r="D271" t="s">
        <v>16</v>
      </c>
      <c r="E271">
        <v>31.986322433760101</v>
      </c>
      <c r="F271">
        <v>568.01367756623995</v>
      </c>
      <c r="G271">
        <v>487</v>
      </c>
      <c r="H271">
        <v>876</v>
      </c>
      <c r="I271">
        <v>1314</v>
      </c>
      <c r="J271" s="1">
        <v>3277</v>
      </c>
      <c r="K271">
        <v>3.63825185406691E-4</v>
      </c>
      <c r="L271">
        <v>1.85088619959962E-3</v>
      </c>
      <c r="M271">
        <v>1.21645241905375E-2</v>
      </c>
      <c r="N271">
        <v>4.1068443077580001E-2</v>
      </c>
      <c r="O271">
        <v>0.14461232168812899</v>
      </c>
      <c r="P271">
        <v>7.0434462034382004E-3</v>
      </c>
      <c r="Q271">
        <v>1</v>
      </c>
      <c r="R271">
        <v>0</v>
      </c>
      <c r="S271">
        <v>0</v>
      </c>
    </row>
    <row r="272" spans="1:19" x14ac:dyDescent="0.3">
      <c r="A272" t="s">
        <v>13</v>
      </c>
      <c r="B272">
        <v>2016</v>
      </c>
      <c r="C272">
        <v>38</v>
      </c>
      <c r="D272" t="s">
        <v>14</v>
      </c>
      <c r="E272">
        <v>15.819042139241899</v>
      </c>
      <c r="F272">
        <v>329.18095786075799</v>
      </c>
      <c r="G272">
        <v>290</v>
      </c>
      <c r="H272">
        <v>467</v>
      </c>
      <c r="I272">
        <v>513</v>
      </c>
      <c r="J272" s="1">
        <v>1615</v>
      </c>
      <c r="K272">
        <v>3.5039919772900498E-4</v>
      </c>
      <c r="L272">
        <v>2.1535591692209699E-3</v>
      </c>
      <c r="M272">
        <v>1.4716924902315199E-2</v>
      </c>
      <c r="N272">
        <v>4.7406941427283203E-2</v>
      </c>
      <c r="O272">
        <v>0.15229678637376501</v>
      </c>
      <c r="P272">
        <v>6.99362297028072E-3</v>
      </c>
      <c r="Q272">
        <v>1</v>
      </c>
      <c r="R272">
        <v>0</v>
      </c>
      <c r="S272">
        <v>0</v>
      </c>
    </row>
    <row r="273" spans="1:19" x14ac:dyDescent="0.3">
      <c r="A273" t="s">
        <v>13</v>
      </c>
      <c r="B273">
        <v>2016</v>
      </c>
      <c r="C273">
        <v>38</v>
      </c>
      <c r="D273" t="s">
        <v>15</v>
      </c>
      <c r="E273">
        <v>10.0493946185974</v>
      </c>
      <c r="F273">
        <v>190.95060538140299</v>
      </c>
      <c r="G273">
        <v>173</v>
      </c>
      <c r="H273">
        <v>360</v>
      </c>
      <c r="I273">
        <v>809</v>
      </c>
      <c r="J273" s="1">
        <v>1543</v>
      </c>
      <c r="K273">
        <v>2.3495834086101699E-4</v>
      </c>
      <c r="L273">
        <v>1.2396731094265899E-3</v>
      </c>
      <c r="M273">
        <v>8.5099083611394708E-3</v>
      </c>
      <c r="N273">
        <v>3.1360611279962897E-2</v>
      </c>
      <c r="O273">
        <v>0.14148452937288</v>
      </c>
      <c r="P273">
        <v>6.5847156230400203E-3</v>
      </c>
      <c r="Q273">
        <v>1</v>
      </c>
      <c r="R273">
        <v>0</v>
      </c>
      <c r="S273">
        <v>0</v>
      </c>
    </row>
    <row r="274" spans="1:19" x14ac:dyDescent="0.3">
      <c r="A274" t="s">
        <v>13</v>
      </c>
      <c r="B274">
        <v>2016</v>
      </c>
      <c r="C274">
        <v>38</v>
      </c>
      <c r="D274" t="s">
        <v>16</v>
      </c>
      <c r="E274">
        <v>25.868436757839302</v>
      </c>
      <c r="F274">
        <v>520.13156324216095</v>
      </c>
      <c r="G274">
        <v>463</v>
      </c>
      <c r="H274">
        <v>827</v>
      </c>
      <c r="I274">
        <v>1322</v>
      </c>
      <c r="J274" s="1">
        <v>3158</v>
      </c>
      <c r="K274">
        <v>2.9423791431767201E-4</v>
      </c>
      <c r="L274">
        <v>1.69486118099476E-3</v>
      </c>
      <c r="M274">
        <v>1.1565040452194799E-2</v>
      </c>
      <c r="N274">
        <v>3.8771235645158303E-2</v>
      </c>
      <c r="O274">
        <v>0.14549276200281999</v>
      </c>
      <c r="P274">
        <v>6.7876726000786801E-3</v>
      </c>
      <c r="Q274">
        <v>1</v>
      </c>
      <c r="R274">
        <v>0</v>
      </c>
      <c r="S274">
        <v>0</v>
      </c>
    </row>
    <row r="275" spans="1:19" x14ac:dyDescent="0.3">
      <c r="A275" t="s">
        <v>13</v>
      </c>
      <c r="B275">
        <v>2016</v>
      </c>
      <c r="C275">
        <v>39</v>
      </c>
      <c r="D275" t="s">
        <v>14</v>
      </c>
      <c r="E275">
        <v>16.7587872168206</v>
      </c>
      <c r="F275">
        <v>330.24121278317898</v>
      </c>
      <c r="G275">
        <v>291</v>
      </c>
      <c r="H275">
        <v>476</v>
      </c>
      <c r="I275">
        <v>513</v>
      </c>
      <c r="J275" s="1">
        <v>1627</v>
      </c>
      <c r="K275">
        <v>3.7121499165350001E-4</v>
      </c>
      <c r="L275">
        <v>2.1604955416184798E-3</v>
      </c>
      <c r="M275">
        <v>1.47676729192198E-2</v>
      </c>
      <c r="N275">
        <v>4.8320565566138701E-2</v>
      </c>
      <c r="O275">
        <v>0.15229678637376501</v>
      </c>
      <c r="P275">
        <v>7.0455879706790899E-3</v>
      </c>
      <c r="Q275">
        <v>1</v>
      </c>
      <c r="R275">
        <v>0</v>
      </c>
      <c r="S275">
        <v>0</v>
      </c>
    </row>
    <row r="276" spans="1:19" x14ac:dyDescent="0.3">
      <c r="A276" t="s">
        <v>13</v>
      </c>
      <c r="B276">
        <v>2016</v>
      </c>
      <c r="C276">
        <v>39</v>
      </c>
      <c r="D276" t="s">
        <v>15</v>
      </c>
      <c r="E276">
        <v>15.9115414794459</v>
      </c>
      <c r="F276">
        <v>193.08845852055401</v>
      </c>
      <c r="G276">
        <v>193</v>
      </c>
      <c r="H276">
        <v>382</v>
      </c>
      <c r="I276">
        <v>808</v>
      </c>
      <c r="J276" s="1">
        <v>1592</v>
      </c>
      <c r="K276">
        <v>3.7201737302994302E-4</v>
      </c>
      <c r="L276">
        <v>1.2535522958434899E-3</v>
      </c>
      <c r="M276">
        <v>9.4937127959532804E-3</v>
      </c>
      <c r="N276">
        <v>3.32770930804051E-2</v>
      </c>
      <c r="O276">
        <v>0.14130964120307399</v>
      </c>
      <c r="P276">
        <v>6.7938219519635204E-3</v>
      </c>
      <c r="Q276">
        <v>1</v>
      </c>
      <c r="R276">
        <v>0</v>
      </c>
      <c r="S276">
        <v>0</v>
      </c>
    </row>
    <row r="277" spans="1:19" x14ac:dyDescent="0.3">
      <c r="A277" t="s">
        <v>13</v>
      </c>
      <c r="B277">
        <v>2016</v>
      </c>
      <c r="C277">
        <v>39</v>
      </c>
      <c r="D277" t="s">
        <v>16</v>
      </c>
      <c r="E277">
        <v>32.670328696266502</v>
      </c>
      <c r="F277">
        <v>523.32967130373299</v>
      </c>
      <c r="G277">
        <v>484</v>
      </c>
      <c r="H277">
        <v>858</v>
      </c>
      <c r="I277">
        <v>1321</v>
      </c>
      <c r="J277" s="1">
        <v>3219</v>
      </c>
      <c r="K277">
        <v>3.7160534537322303E-4</v>
      </c>
      <c r="L277">
        <v>1.7052822928619201E-3</v>
      </c>
      <c r="M277">
        <v>1.20895887232446E-2</v>
      </c>
      <c r="N277">
        <v>4.0224570959547498E-2</v>
      </c>
      <c r="O277">
        <v>0.14538270696348399</v>
      </c>
      <c r="P277">
        <v>6.9187834387755701E-3</v>
      </c>
      <c r="Q277">
        <v>1</v>
      </c>
      <c r="R277">
        <v>0</v>
      </c>
      <c r="S277">
        <v>0</v>
      </c>
    </row>
    <row r="278" spans="1:19" x14ac:dyDescent="0.3">
      <c r="A278" t="s">
        <v>13</v>
      </c>
      <c r="B278">
        <v>2016</v>
      </c>
      <c r="C278">
        <v>40</v>
      </c>
      <c r="D278" t="s">
        <v>14</v>
      </c>
      <c r="E278">
        <v>14.7226728820667</v>
      </c>
      <c r="F278">
        <v>323.277327117933</v>
      </c>
      <c r="G278">
        <v>326</v>
      </c>
      <c r="H278">
        <v>467</v>
      </c>
      <c r="I278">
        <v>534</v>
      </c>
      <c r="J278" s="1">
        <v>1665</v>
      </c>
      <c r="K278">
        <v>3.2611410481709301E-4</v>
      </c>
      <c r="L278">
        <v>2.11493658849659E-3</v>
      </c>
      <c r="M278">
        <v>1.65438535108785E-2</v>
      </c>
      <c r="N278">
        <v>4.7406941427283203E-2</v>
      </c>
      <c r="O278">
        <v>0.15853115774579099</v>
      </c>
      <c r="P278">
        <v>7.2101438052739296E-3</v>
      </c>
      <c r="Q278">
        <v>1</v>
      </c>
      <c r="R278">
        <v>0</v>
      </c>
      <c r="S278">
        <v>0</v>
      </c>
    </row>
    <row r="279" spans="1:19" x14ac:dyDescent="0.3">
      <c r="A279" t="s">
        <v>13</v>
      </c>
      <c r="B279">
        <v>2016</v>
      </c>
      <c r="C279">
        <v>40</v>
      </c>
      <c r="D279" t="s">
        <v>15</v>
      </c>
      <c r="E279">
        <v>11.305568945922101</v>
      </c>
      <c r="F279">
        <v>189.694431054078</v>
      </c>
      <c r="G279">
        <v>187</v>
      </c>
      <c r="H279">
        <v>338</v>
      </c>
      <c r="I279">
        <v>800</v>
      </c>
      <c r="J279" s="1">
        <v>1526</v>
      </c>
      <c r="K279">
        <v>2.6432813346864399E-4</v>
      </c>
      <c r="L279">
        <v>1.23151788241787E-3</v>
      </c>
      <c r="M279">
        <v>9.1985714655091408E-3</v>
      </c>
      <c r="N279">
        <v>2.94441294795207E-2</v>
      </c>
      <c r="O279">
        <v>0.13991053584462801</v>
      </c>
      <c r="P279">
        <v>6.5121685293318696E-3</v>
      </c>
      <c r="Q279">
        <v>1</v>
      </c>
      <c r="R279">
        <v>0</v>
      </c>
      <c r="S279">
        <v>0</v>
      </c>
    </row>
    <row r="280" spans="1:19" x14ac:dyDescent="0.3">
      <c r="A280" t="s">
        <v>13</v>
      </c>
      <c r="B280">
        <v>2016</v>
      </c>
      <c r="C280">
        <v>40</v>
      </c>
      <c r="D280" t="s">
        <v>16</v>
      </c>
      <c r="E280">
        <v>26.028241827988801</v>
      </c>
      <c r="F280">
        <v>512.97175817201105</v>
      </c>
      <c r="G280">
        <v>513</v>
      </c>
      <c r="H280">
        <v>805</v>
      </c>
      <c r="I280">
        <v>1334</v>
      </c>
      <c r="J280" s="1">
        <v>3191</v>
      </c>
      <c r="K280">
        <v>2.9605560090532201E-4</v>
      </c>
      <c r="L280">
        <v>1.67153078435195E-3</v>
      </c>
      <c r="M280">
        <v>1.28139649070754E-2</v>
      </c>
      <c r="N280">
        <v>3.77398363897853E-2</v>
      </c>
      <c r="O280">
        <v>0.14681342247485801</v>
      </c>
      <c r="P280">
        <v>6.85860141445569E-3</v>
      </c>
      <c r="Q280">
        <v>1</v>
      </c>
      <c r="R280">
        <v>0</v>
      </c>
      <c r="S280">
        <v>0</v>
      </c>
    </row>
    <row r="281" spans="1:19" x14ac:dyDescent="0.3">
      <c r="A281" t="s">
        <v>13</v>
      </c>
      <c r="B281">
        <v>2016</v>
      </c>
      <c r="C281">
        <v>41</v>
      </c>
      <c r="D281" t="s">
        <v>14</v>
      </c>
      <c r="E281">
        <v>15.192545420856</v>
      </c>
      <c r="F281">
        <v>340.80745457914401</v>
      </c>
      <c r="G281">
        <v>285</v>
      </c>
      <c r="H281">
        <v>471</v>
      </c>
      <c r="I281">
        <v>537</v>
      </c>
      <c r="J281" s="1">
        <v>1649</v>
      </c>
      <c r="K281">
        <v>3.3652200177934101E-4</v>
      </c>
      <c r="L281">
        <v>2.2296217360733002E-3</v>
      </c>
      <c r="M281">
        <v>1.44631848177926E-2</v>
      </c>
      <c r="N281">
        <v>4.78129966001078E-2</v>
      </c>
      <c r="O281">
        <v>0.159421782227508</v>
      </c>
      <c r="P281">
        <v>7.14085713807611E-3</v>
      </c>
      <c r="Q281">
        <v>1</v>
      </c>
      <c r="R281">
        <v>0</v>
      </c>
      <c r="S281">
        <v>0</v>
      </c>
    </row>
    <row r="282" spans="1:19" x14ac:dyDescent="0.3">
      <c r="A282" t="s">
        <v>13</v>
      </c>
      <c r="B282">
        <v>2016</v>
      </c>
      <c r="C282">
        <v>41</v>
      </c>
      <c r="D282" t="s">
        <v>15</v>
      </c>
      <c r="E282">
        <v>10.0493946185974</v>
      </c>
      <c r="F282">
        <v>194.95060538140299</v>
      </c>
      <c r="G282">
        <v>194</v>
      </c>
      <c r="H282">
        <v>365</v>
      </c>
      <c r="I282">
        <v>750</v>
      </c>
      <c r="J282" s="1">
        <v>1514</v>
      </c>
      <c r="K282">
        <v>2.3495834086101699E-4</v>
      </c>
      <c r="L282">
        <v>1.2656415656553701E-3</v>
      </c>
      <c r="M282">
        <v>9.5429030176939697E-3</v>
      </c>
      <c r="N282">
        <v>3.17961753255179E-2</v>
      </c>
      <c r="O282">
        <v>0.131166127354339</v>
      </c>
      <c r="P282">
        <v>6.4609588161261104E-3</v>
      </c>
      <c r="Q282">
        <v>1</v>
      </c>
      <c r="R282">
        <v>0</v>
      </c>
      <c r="S282">
        <v>0</v>
      </c>
    </row>
    <row r="283" spans="1:19" x14ac:dyDescent="0.3">
      <c r="A283" t="s">
        <v>13</v>
      </c>
      <c r="B283">
        <v>2016</v>
      </c>
      <c r="C283">
        <v>41</v>
      </c>
      <c r="D283" t="s">
        <v>16</v>
      </c>
      <c r="E283">
        <v>25.2419400394534</v>
      </c>
      <c r="F283">
        <v>535.75805996054703</v>
      </c>
      <c r="G283">
        <v>479</v>
      </c>
      <c r="H283">
        <v>836</v>
      </c>
      <c r="I283">
        <v>1287</v>
      </c>
      <c r="J283" s="1">
        <v>3163</v>
      </c>
      <c r="K283">
        <v>2.8711189083699699E-4</v>
      </c>
      <c r="L283">
        <v>1.74578049555788E-3</v>
      </c>
      <c r="M283">
        <v>1.1964696277756599E-2</v>
      </c>
      <c r="N283">
        <v>3.9193171704174502E-2</v>
      </c>
      <c r="O283">
        <v>0.14164083562604399</v>
      </c>
      <c r="P283">
        <v>6.7984193901358004E-3</v>
      </c>
      <c r="Q283">
        <v>1</v>
      </c>
      <c r="R283">
        <v>0</v>
      </c>
      <c r="S283">
        <v>0</v>
      </c>
    </row>
    <row r="284" spans="1:19" x14ac:dyDescent="0.3">
      <c r="A284" t="s">
        <v>13</v>
      </c>
      <c r="B284">
        <v>2016</v>
      </c>
      <c r="C284">
        <v>42</v>
      </c>
      <c r="D284" t="s">
        <v>14</v>
      </c>
      <c r="E284">
        <v>15.505793780049</v>
      </c>
      <c r="F284">
        <v>326.49420621995102</v>
      </c>
      <c r="G284">
        <v>286</v>
      </c>
      <c r="H284">
        <v>447</v>
      </c>
      <c r="I284">
        <v>491</v>
      </c>
      <c r="J284" s="1">
        <v>1566</v>
      </c>
      <c r="K284">
        <v>3.43460599754173E-4</v>
      </c>
      <c r="L284">
        <v>2.1359819719581601E-3</v>
      </c>
      <c r="M284">
        <v>1.45139328346971E-2</v>
      </c>
      <c r="N284">
        <v>4.5376665563159703E-2</v>
      </c>
      <c r="O284">
        <v>0.1457655401745</v>
      </c>
      <c r="P284">
        <v>6.7814325519873798E-3</v>
      </c>
      <c r="Q284">
        <v>1</v>
      </c>
      <c r="R284">
        <v>0</v>
      </c>
      <c r="S284">
        <v>0</v>
      </c>
    </row>
    <row r="285" spans="1:19" x14ac:dyDescent="0.3">
      <c r="A285" t="s">
        <v>13</v>
      </c>
      <c r="B285">
        <v>2016</v>
      </c>
      <c r="C285">
        <v>42</v>
      </c>
      <c r="D285" t="s">
        <v>15</v>
      </c>
      <c r="E285">
        <v>12.980468049021599</v>
      </c>
      <c r="F285">
        <v>212.01953195097801</v>
      </c>
      <c r="G285">
        <v>194</v>
      </c>
      <c r="H285">
        <v>356</v>
      </c>
      <c r="I285">
        <v>813</v>
      </c>
      <c r="J285" s="1">
        <v>1588</v>
      </c>
      <c r="K285">
        <v>3.0348785694547998E-4</v>
      </c>
      <c r="L285">
        <v>1.3764549837789501E-3</v>
      </c>
      <c r="M285">
        <v>9.5429030176939697E-3</v>
      </c>
      <c r="N285">
        <v>3.1012160043518901E-2</v>
      </c>
      <c r="O285">
        <v>0.14218408205210301</v>
      </c>
      <c r="P285">
        <v>6.7767520475616001E-3</v>
      </c>
      <c r="Q285">
        <v>1</v>
      </c>
      <c r="R285">
        <v>0</v>
      </c>
      <c r="S285">
        <v>0</v>
      </c>
    </row>
    <row r="286" spans="1:19" x14ac:dyDescent="0.3">
      <c r="A286" t="s">
        <v>13</v>
      </c>
      <c r="B286">
        <v>2016</v>
      </c>
      <c r="C286">
        <v>42</v>
      </c>
      <c r="D286" t="s">
        <v>16</v>
      </c>
      <c r="E286">
        <v>28.4862618290706</v>
      </c>
      <c r="F286">
        <v>538.51373817092895</v>
      </c>
      <c r="G286">
        <v>480</v>
      </c>
      <c r="H286">
        <v>803</v>
      </c>
      <c r="I286">
        <v>1304</v>
      </c>
      <c r="J286" s="1">
        <v>3154</v>
      </c>
      <c r="K286">
        <v>3.2401410049460398E-4</v>
      </c>
      <c r="L286">
        <v>1.7547599391374599E-3</v>
      </c>
      <c r="M286">
        <v>1.19896747668542E-2</v>
      </c>
      <c r="N286">
        <v>3.7646072821114998E-2</v>
      </c>
      <c r="O286">
        <v>0.143511771294764</v>
      </c>
      <c r="P286">
        <v>6.7790751680329797E-3</v>
      </c>
      <c r="Q286">
        <v>1</v>
      </c>
      <c r="R286">
        <v>0</v>
      </c>
      <c r="S286">
        <v>0</v>
      </c>
    </row>
    <row r="287" spans="1:19" x14ac:dyDescent="0.3">
      <c r="A287" t="s">
        <v>13</v>
      </c>
      <c r="B287">
        <v>2016</v>
      </c>
      <c r="C287">
        <v>43</v>
      </c>
      <c r="D287" t="s">
        <v>14</v>
      </c>
      <c r="E287">
        <v>13.4696794452951</v>
      </c>
      <c r="F287">
        <v>315.53032055470499</v>
      </c>
      <c r="G287">
        <v>294</v>
      </c>
      <c r="H287">
        <v>486</v>
      </c>
      <c r="I287">
        <v>492</v>
      </c>
      <c r="J287" s="1">
        <v>1601</v>
      </c>
      <c r="K287">
        <v>2.9835971291776599E-4</v>
      </c>
      <c r="L287">
        <v>2.0642543220414601E-3</v>
      </c>
      <c r="M287">
        <v>1.4919916969933399E-2</v>
      </c>
      <c r="N287">
        <v>4.9335703498200503E-2</v>
      </c>
      <c r="O287">
        <v>0.14606241500174</v>
      </c>
      <c r="P287">
        <v>6.9329971364826201E-3</v>
      </c>
      <c r="Q287">
        <v>1</v>
      </c>
      <c r="R287">
        <v>0</v>
      </c>
      <c r="S287">
        <v>0</v>
      </c>
    </row>
    <row r="288" spans="1:19" x14ac:dyDescent="0.3">
      <c r="A288" t="s">
        <v>13</v>
      </c>
      <c r="B288">
        <v>2016</v>
      </c>
      <c r="C288">
        <v>43</v>
      </c>
      <c r="D288" t="s">
        <v>15</v>
      </c>
      <c r="E288">
        <v>9.8400322307099604</v>
      </c>
      <c r="F288">
        <v>206.15996776929001</v>
      </c>
      <c r="G288">
        <v>164</v>
      </c>
      <c r="H288">
        <v>357</v>
      </c>
      <c r="I288">
        <v>778</v>
      </c>
      <c r="J288" s="1">
        <v>1515</v>
      </c>
      <c r="K288">
        <v>2.3006337542641199E-4</v>
      </c>
      <c r="L288">
        <v>1.3384140247859699E-3</v>
      </c>
      <c r="M288">
        <v>8.0671963654732597E-3</v>
      </c>
      <c r="N288">
        <v>3.1099272852629901E-2</v>
      </c>
      <c r="O288">
        <v>0.13606299610890099</v>
      </c>
      <c r="P288">
        <v>6.4652262922265903E-3</v>
      </c>
      <c r="Q288">
        <v>1</v>
      </c>
      <c r="R288">
        <v>0</v>
      </c>
      <c r="S288">
        <v>0</v>
      </c>
    </row>
    <row r="289" spans="1:19" x14ac:dyDescent="0.3">
      <c r="A289" t="s">
        <v>13</v>
      </c>
      <c r="B289">
        <v>2016</v>
      </c>
      <c r="C289">
        <v>43</v>
      </c>
      <c r="D289" t="s">
        <v>16</v>
      </c>
      <c r="E289">
        <v>23.309711676005101</v>
      </c>
      <c r="F289">
        <v>521.69028832399499</v>
      </c>
      <c r="G289">
        <v>458</v>
      </c>
      <c r="H289">
        <v>843</v>
      </c>
      <c r="I289">
        <v>1270</v>
      </c>
      <c r="J289" s="1">
        <v>3116</v>
      </c>
      <c r="K289">
        <v>2.6513395498533801E-4</v>
      </c>
      <c r="L289">
        <v>1.69994032408036E-3</v>
      </c>
      <c r="M289">
        <v>1.14401480067067E-2</v>
      </c>
      <c r="N289">
        <v>3.9521344194520497E-2</v>
      </c>
      <c r="O289">
        <v>0.139769899957324</v>
      </c>
      <c r="P289">
        <v>6.6973995635988496E-3</v>
      </c>
      <c r="Q289">
        <v>1</v>
      </c>
      <c r="R289">
        <v>0</v>
      </c>
      <c r="S289">
        <v>0</v>
      </c>
    </row>
    <row r="290" spans="1:19" x14ac:dyDescent="0.3">
      <c r="A290" t="s">
        <v>13</v>
      </c>
      <c r="B290">
        <v>2016</v>
      </c>
      <c r="C290">
        <v>44</v>
      </c>
      <c r="D290" t="s">
        <v>14</v>
      </c>
      <c r="E290">
        <v>16.132290498434799</v>
      </c>
      <c r="F290">
        <v>343.867709501565</v>
      </c>
      <c r="G290">
        <v>285</v>
      </c>
      <c r="H290">
        <v>456</v>
      </c>
      <c r="I290">
        <v>526</v>
      </c>
      <c r="J290" s="1">
        <v>1627</v>
      </c>
      <c r="K290">
        <v>3.5733779570383599E-4</v>
      </c>
      <c r="L290">
        <v>2.24964245686822E-3</v>
      </c>
      <c r="M290">
        <v>1.44631848177926E-2</v>
      </c>
      <c r="N290">
        <v>4.6290289702015201E-2</v>
      </c>
      <c r="O290">
        <v>0.156156159127876</v>
      </c>
      <c r="P290">
        <v>7.0455879706790899E-3</v>
      </c>
      <c r="Q290">
        <v>1</v>
      </c>
      <c r="R290">
        <v>0</v>
      </c>
      <c r="S290">
        <v>0</v>
      </c>
    </row>
    <row r="291" spans="1:19" x14ac:dyDescent="0.3">
      <c r="A291" t="s">
        <v>13</v>
      </c>
      <c r="B291">
        <v>2016</v>
      </c>
      <c r="C291">
        <v>44</v>
      </c>
      <c r="D291" t="s">
        <v>15</v>
      </c>
      <c r="E291">
        <v>10.0493946185974</v>
      </c>
      <c r="F291">
        <v>205.95060538140299</v>
      </c>
      <c r="G291">
        <v>175</v>
      </c>
      <c r="H291">
        <v>322</v>
      </c>
      <c r="I291">
        <v>726</v>
      </c>
      <c r="J291" s="1">
        <v>1439</v>
      </c>
      <c r="K291">
        <v>2.3495834086101699E-4</v>
      </c>
      <c r="L291">
        <v>1.3370548202845201E-3</v>
      </c>
      <c r="M291">
        <v>8.6082888046208495E-3</v>
      </c>
      <c r="N291">
        <v>2.8050324533744599E-2</v>
      </c>
      <c r="O291">
        <v>0.126968811279</v>
      </c>
      <c r="P291">
        <v>6.14089810859014E-3</v>
      </c>
      <c r="Q291">
        <v>1</v>
      </c>
      <c r="R291">
        <v>0</v>
      </c>
      <c r="S291">
        <v>0</v>
      </c>
    </row>
    <row r="292" spans="1:19" x14ac:dyDescent="0.3">
      <c r="A292" t="s">
        <v>13</v>
      </c>
      <c r="B292">
        <v>2016</v>
      </c>
      <c r="C292">
        <v>44</v>
      </c>
      <c r="D292" t="s">
        <v>16</v>
      </c>
      <c r="E292">
        <v>26.181685117032199</v>
      </c>
      <c r="F292">
        <v>549.81831488296802</v>
      </c>
      <c r="G292">
        <v>460</v>
      </c>
      <c r="H292">
        <v>778</v>
      </c>
      <c r="I292">
        <v>1252</v>
      </c>
      <c r="J292" s="1">
        <v>3066</v>
      </c>
      <c r="K292">
        <v>2.9780092605800901E-4</v>
      </c>
      <c r="L292">
        <v>1.7915961736420199E-3</v>
      </c>
      <c r="M292">
        <v>1.1490104984901901E-2</v>
      </c>
      <c r="N292">
        <v>3.6474028212736598E-2</v>
      </c>
      <c r="O292">
        <v>0.13778890924926701</v>
      </c>
      <c r="P292">
        <v>6.58993166302762E-3</v>
      </c>
      <c r="Q292">
        <v>1</v>
      </c>
      <c r="R292">
        <v>0</v>
      </c>
      <c r="S292">
        <v>0</v>
      </c>
    </row>
    <row r="293" spans="1:19" x14ac:dyDescent="0.3">
      <c r="A293" t="s">
        <v>13</v>
      </c>
      <c r="B293">
        <v>2016</v>
      </c>
      <c r="C293">
        <v>45</v>
      </c>
      <c r="D293" t="s">
        <v>14</v>
      </c>
      <c r="E293">
        <v>15.035921241259601</v>
      </c>
      <c r="F293">
        <v>329.96407875874002</v>
      </c>
      <c r="G293">
        <v>295</v>
      </c>
      <c r="H293">
        <v>468</v>
      </c>
      <c r="I293">
        <v>532</v>
      </c>
      <c r="J293" s="1">
        <v>1640</v>
      </c>
      <c r="K293">
        <v>3.3305270279192499E-4</v>
      </c>
      <c r="L293">
        <v>2.15868248255422E-3</v>
      </c>
      <c r="M293">
        <v>1.4970664986837899E-2</v>
      </c>
      <c r="N293">
        <v>4.7508455220489298E-2</v>
      </c>
      <c r="O293">
        <v>0.15793740809131199</v>
      </c>
      <c r="P293">
        <v>7.10188338777733E-3</v>
      </c>
      <c r="Q293">
        <v>1</v>
      </c>
      <c r="R293">
        <v>0</v>
      </c>
      <c r="S293">
        <v>0</v>
      </c>
    </row>
    <row r="294" spans="1:19" x14ac:dyDescent="0.3">
      <c r="A294" t="s">
        <v>13</v>
      </c>
      <c r="B294">
        <v>2016</v>
      </c>
      <c r="C294">
        <v>45</v>
      </c>
      <c r="D294" t="s">
        <v>15</v>
      </c>
      <c r="E294">
        <v>10.0493946185974</v>
      </c>
      <c r="F294">
        <v>194.95060538140299</v>
      </c>
      <c r="G294">
        <v>188</v>
      </c>
      <c r="H294">
        <v>381</v>
      </c>
      <c r="I294">
        <v>701</v>
      </c>
      <c r="J294" s="1">
        <v>1475</v>
      </c>
      <c r="K294">
        <v>2.3495834086101699E-4</v>
      </c>
      <c r="L294">
        <v>1.2656415656553701E-3</v>
      </c>
      <c r="M294">
        <v>9.2477616872498301E-3</v>
      </c>
      <c r="N294">
        <v>3.3189980271294099E-2</v>
      </c>
      <c r="O294">
        <v>0.122596607033855</v>
      </c>
      <c r="P294">
        <v>6.2945272482074098E-3</v>
      </c>
      <c r="Q294">
        <v>1</v>
      </c>
      <c r="R294">
        <v>0</v>
      </c>
      <c r="S294">
        <v>0</v>
      </c>
    </row>
    <row r="295" spans="1:19" x14ac:dyDescent="0.3">
      <c r="A295" t="s">
        <v>13</v>
      </c>
      <c r="B295">
        <v>2016</v>
      </c>
      <c r="C295">
        <v>45</v>
      </c>
      <c r="D295" t="s">
        <v>16</v>
      </c>
      <c r="E295">
        <v>25.085315859857001</v>
      </c>
      <c r="F295">
        <v>524.91468414014298</v>
      </c>
      <c r="G295">
        <v>483</v>
      </c>
      <c r="H295">
        <v>849</v>
      </c>
      <c r="I295">
        <v>1233</v>
      </c>
      <c r="J295" s="1">
        <v>3115</v>
      </c>
      <c r="K295">
        <v>2.8533038496682901E-4</v>
      </c>
      <c r="L295">
        <v>1.71044709522666E-3</v>
      </c>
      <c r="M295">
        <v>1.2064610234147E-2</v>
      </c>
      <c r="N295">
        <v>3.9802634900531299E-2</v>
      </c>
      <c r="O295">
        <v>0.13569786350187399</v>
      </c>
      <c r="P295">
        <v>6.6952502055874202E-3</v>
      </c>
      <c r="Q295">
        <v>1</v>
      </c>
      <c r="R295">
        <v>0</v>
      </c>
      <c r="S295">
        <v>0</v>
      </c>
    </row>
    <row r="296" spans="1:19" x14ac:dyDescent="0.3">
      <c r="A296" t="s">
        <v>13</v>
      </c>
      <c r="B296">
        <v>2016</v>
      </c>
      <c r="C296">
        <v>46</v>
      </c>
      <c r="D296" t="s">
        <v>14</v>
      </c>
      <c r="E296">
        <v>19.108149910767398</v>
      </c>
      <c r="F296">
        <v>343.891850089233</v>
      </c>
      <c r="G296">
        <v>293</v>
      </c>
      <c r="H296">
        <v>424</v>
      </c>
      <c r="I296">
        <v>444</v>
      </c>
      <c r="J296" s="1">
        <v>1524</v>
      </c>
      <c r="K296">
        <v>4.2325447646473802E-4</v>
      </c>
      <c r="L296">
        <v>2.249800388798E-3</v>
      </c>
      <c r="M296">
        <v>1.48691689530288E-2</v>
      </c>
      <c r="N296">
        <v>4.3041848319417701E-2</v>
      </c>
      <c r="O296">
        <v>0.13181242329425299</v>
      </c>
      <c r="P296">
        <v>6.5995550505930801E-3</v>
      </c>
      <c r="Q296">
        <v>1</v>
      </c>
      <c r="R296">
        <v>0</v>
      </c>
      <c r="S296">
        <v>0</v>
      </c>
    </row>
    <row r="297" spans="1:19" x14ac:dyDescent="0.3">
      <c r="A297" t="s">
        <v>13</v>
      </c>
      <c r="B297">
        <v>2016</v>
      </c>
      <c r="C297">
        <v>46</v>
      </c>
      <c r="D297" t="s">
        <v>15</v>
      </c>
      <c r="E297">
        <v>10.0493946185974</v>
      </c>
      <c r="F297">
        <v>184.95060538140299</v>
      </c>
      <c r="G297">
        <v>178</v>
      </c>
      <c r="H297">
        <v>314</v>
      </c>
      <c r="I297">
        <v>737</v>
      </c>
      <c r="J297" s="1">
        <v>1424</v>
      </c>
      <c r="K297">
        <v>2.3495834086101699E-4</v>
      </c>
      <c r="L297">
        <v>1.2007204250834101E-3</v>
      </c>
      <c r="M297">
        <v>8.7558594698429297E-3</v>
      </c>
      <c r="N297">
        <v>2.7353422060856499E-2</v>
      </c>
      <c r="O297">
        <v>0.128892581146864</v>
      </c>
      <c r="P297">
        <v>6.0768859670829499E-3</v>
      </c>
      <c r="Q297">
        <v>1</v>
      </c>
      <c r="R297">
        <v>0</v>
      </c>
      <c r="S297">
        <v>0</v>
      </c>
    </row>
    <row r="298" spans="1:19" x14ac:dyDescent="0.3">
      <c r="A298" t="s">
        <v>13</v>
      </c>
      <c r="B298">
        <v>2016</v>
      </c>
      <c r="C298">
        <v>46</v>
      </c>
      <c r="D298" t="s">
        <v>16</v>
      </c>
      <c r="E298">
        <v>29.157544529364799</v>
      </c>
      <c r="F298">
        <v>528.84245547063597</v>
      </c>
      <c r="G298">
        <v>471</v>
      </c>
      <c r="H298">
        <v>738</v>
      </c>
      <c r="I298">
        <v>1181</v>
      </c>
      <c r="J298" s="1">
        <v>2948</v>
      </c>
      <c r="K298">
        <v>3.31649537591214E-4</v>
      </c>
      <c r="L298">
        <v>1.72324583236612E-3</v>
      </c>
      <c r="M298">
        <v>1.17648683649757E-2</v>
      </c>
      <c r="N298">
        <v>3.4598756839331099E-2</v>
      </c>
      <c r="O298">
        <v>0.129975001456377</v>
      </c>
      <c r="P298">
        <v>6.3363074176795197E-3</v>
      </c>
      <c r="Q298">
        <v>1</v>
      </c>
      <c r="R298">
        <v>0</v>
      </c>
      <c r="S298">
        <v>0</v>
      </c>
    </row>
    <row r="299" spans="1:19" x14ac:dyDescent="0.3">
      <c r="A299" t="s">
        <v>13</v>
      </c>
      <c r="B299">
        <v>2016</v>
      </c>
      <c r="C299">
        <v>47</v>
      </c>
      <c r="D299" t="s">
        <v>14</v>
      </c>
      <c r="E299">
        <v>15.035921241259601</v>
      </c>
      <c r="F299">
        <v>320.96407875874002</v>
      </c>
      <c r="G299">
        <v>289</v>
      </c>
      <c r="H299">
        <v>409</v>
      </c>
      <c r="I299">
        <v>502</v>
      </c>
      <c r="J299" s="1">
        <v>1536</v>
      </c>
      <c r="K299">
        <v>3.3305270279192499E-4</v>
      </c>
      <c r="L299">
        <v>2.0998029147658902E-3</v>
      </c>
      <c r="M299">
        <v>1.4666176885410699E-2</v>
      </c>
      <c r="N299">
        <v>4.1519141421325102E-2</v>
      </c>
      <c r="O299">
        <v>0.14903116327413299</v>
      </c>
      <c r="P299">
        <v>6.65152005099145E-3</v>
      </c>
      <c r="Q299">
        <v>1</v>
      </c>
      <c r="R299">
        <v>0</v>
      </c>
      <c r="S299">
        <v>0</v>
      </c>
    </row>
    <row r="300" spans="1:19" x14ac:dyDescent="0.3">
      <c r="A300" t="s">
        <v>13</v>
      </c>
      <c r="B300">
        <v>2016</v>
      </c>
      <c r="C300">
        <v>47</v>
      </c>
      <c r="D300" t="s">
        <v>15</v>
      </c>
      <c r="E300">
        <v>12.1430184974719</v>
      </c>
      <c r="F300">
        <v>199.85698150252799</v>
      </c>
      <c r="G300">
        <v>195</v>
      </c>
      <c r="H300">
        <v>330</v>
      </c>
      <c r="I300">
        <v>742</v>
      </c>
      <c r="J300" s="1">
        <v>1479</v>
      </c>
      <c r="K300">
        <v>2.8390799520706201E-4</v>
      </c>
      <c r="L300">
        <v>1.2974943190412101E-3</v>
      </c>
      <c r="M300">
        <v>9.5920932394346695E-3</v>
      </c>
      <c r="N300">
        <v>2.8747227006632702E-2</v>
      </c>
      <c r="O300">
        <v>0.12976702199589299</v>
      </c>
      <c r="P300">
        <v>6.3115971526093301E-3</v>
      </c>
      <c r="Q300">
        <v>1</v>
      </c>
      <c r="R300">
        <v>0</v>
      </c>
      <c r="S300">
        <v>0</v>
      </c>
    </row>
    <row r="301" spans="1:19" x14ac:dyDescent="0.3">
      <c r="A301" t="s">
        <v>13</v>
      </c>
      <c r="B301">
        <v>2016</v>
      </c>
      <c r="C301">
        <v>47</v>
      </c>
      <c r="D301" t="s">
        <v>16</v>
      </c>
      <c r="E301">
        <v>27.178939738731501</v>
      </c>
      <c r="F301">
        <v>520.82106026126803</v>
      </c>
      <c r="G301">
        <v>484</v>
      </c>
      <c r="H301">
        <v>739</v>
      </c>
      <c r="I301">
        <v>1244</v>
      </c>
      <c r="J301" s="1">
        <v>3015</v>
      </c>
      <c r="K301">
        <v>3.09144097764879E-4</v>
      </c>
      <c r="L301">
        <v>1.69710792357814E-3</v>
      </c>
      <c r="M301">
        <v>1.20895887232446E-2</v>
      </c>
      <c r="N301">
        <v>3.4645638623666201E-2</v>
      </c>
      <c r="O301">
        <v>0.13690846893457501</v>
      </c>
      <c r="P301">
        <v>6.4803144044449697E-3</v>
      </c>
      <c r="Q301">
        <v>1</v>
      </c>
      <c r="R301">
        <v>0</v>
      </c>
      <c r="S301">
        <v>0</v>
      </c>
    </row>
    <row r="302" spans="1:19" x14ac:dyDescent="0.3">
      <c r="A302" t="s">
        <v>13</v>
      </c>
      <c r="B302">
        <v>2016</v>
      </c>
      <c r="C302">
        <v>48</v>
      </c>
      <c r="D302" t="s">
        <v>14</v>
      </c>
      <c r="E302">
        <v>17.385283935206399</v>
      </c>
      <c r="F302">
        <v>338.61471606479398</v>
      </c>
      <c r="G302">
        <v>313</v>
      </c>
      <c r="H302">
        <v>397</v>
      </c>
      <c r="I302">
        <v>463</v>
      </c>
      <c r="J302" s="1">
        <v>1529</v>
      </c>
      <c r="K302">
        <v>3.85092187603163E-4</v>
      </c>
      <c r="L302">
        <v>2.2152764587402098E-3</v>
      </c>
      <c r="M302">
        <v>1.5884129291119601E-2</v>
      </c>
      <c r="N302">
        <v>4.0300975902850998E-2</v>
      </c>
      <c r="O302">
        <v>0.1374530450118</v>
      </c>
      <c r="P302">
        <v>6.6212071340924E-3</v>
      </c>
      <c r="Q302">
        <v>1</v>
      </c>
      <c r="R302">
        <v>0</v>
      </c>
      <c r="S302">
        <v>0</v>
      </c>
    </row>
    <row r="303" spans="1:19" x14ac:dyDescent="0.3">
      <c r="A303" t="s">
        <v>13</v>
      </c>
      <c r="B303">
        <v>2016</v>
      </c>
      <c r="C303">
        <v>48</v>
      </c>
      <c r="D303" t="s">
        <v>15</v>
      </c>
      <c r="E303">
        <v>10.677481782259701</v>
      </c>
      <c r="F303">
        <v>192.32251821774</v>
      </c>
      <c r="G303">
        <v>176</v>
      </c>
      <c r="H303">
        <v>311</v>
      </c>
      <c r="I303">
        <v>669</v>
      </c>
      <c r="J303" s="1">
        <v>1359</v>
      </c>
      <c r="K303">
        <v>2.4964323716483001E-4</v>
      </c>
      <c r="L303">
        <v>1.24857972403662E-3</v>
      </c>
      <c r="M303">
        <v>8.6574790263615406E-3</v>
      </c>
      <c r="N303">
        <v>2.70920836335235E-2</v>
      </c>
      <c r="O303">
        <v>0.11700018560007</v>
      </c>
      <c r="P303">
        <v>5.7995000205517703E-3</v>
      </c>
      <c r="Q303">
        <v>1</v>
      </c>
      <c r="R303">
        <v>0</v>
      </c>
      <c r="S303">
        <v>0</v>
      </c>
    </row>
    <row r="304" spans="1:19" x14ac:dyDescent="0.3">
      <c r="A304" t="s">
        <v>13</v>
      </c>
      <c r="B304">
        <v>2016</v>
      </c>
      <c r="C304">
        <v>48</v>
      </c>
      <c r="D304" t="s">
        <v>16</v>
      </c>
      <c r="E304">
        <v>28.0627657174661</v>
      </c>
      <c r="F304">
        <v>530.93723428253395</v>
      </c>
      <c r="G304">
        <v>489</v>
      </c>
      <c r="H304">
        <v>708</v>
      </c>
      <c r="I304">
        <v>1132</v>
      </c>
      <c r="J304" s="1">
        <v>2888</v>
      </c>
      <c r="K304">
        <v>3.1919708685877301E-4</v>
      </c>
      <c r="L304">
        <v>1.7300717193954099E-3</v>
      </c>
      <c r="M304">
        <v>1.2214481168732701E-2</v>
      </c>
      <c r="N304">
        <v>3.3192303309276999E-2</v>
      </c>
      <c r="O304">
        <v>0.12458230452889001</v>
      </c>
      <c r="P304">
        <v>6.2073459369940496E-3</v>
      </c>
      <c r="Q304">
        <v>1</v>
      </c>
      <c r="R304">
        <v>0</v>
      </c>
      <c r="S304">
        <v>0</v>
      </c>
    </row>
    <row r="305" spans="1:19" x14ac:dyDescent="0.3">
      <c r="A305" t="s">
        <v>13</v>
      </c>
      <c r="B305">
        <v>2016</v>
      </c>
      <c r="C305">
        <v>49</v>
      </c>
      <c r="D305" t="s">
        <v>14</v>
      </c>
      <c r="E305">
        <v>12.3733101881199</v>
      </c>
      <c r="F305">
        <v>314.62668981188</v>
      </c>
      <c r="G305">
        <v>270</v>
      </c>
      <c r="H305">
        <v>396</v>
      </c>
      <c r="I305">
        <v>437</v>
      </c>
      <c r="J305" s="1">
        <v>1430</v>
      </c>
      <c r="K305">
        <v>2.74074620005855E-4</v>
      </c>
      <c r="L305">
        <v>2.0583426123105901E-3</v>
      </c>
      <c r="M305">
        <v>1.3701964564224499E-2</v>
      </c>
      <c r="N305">
        <v>4.0199462109644798E-2</v>
      </c>
      <c r="O305">
        <v>0.12973429950357801</v>
      </c>
      <c r="P305">
        <v>6.1924958808058398E-3</v>
      </c>
      <c r="Q305">
        <v>1</v>
      </c>
      <c r="R305">
        <v>0</v>
      </c>
      <c r="S305">
        <v>0</v>
      </c>
    </row>
    <row r="306" spans="1:19" x14ac:dyDescent="0.3">
      <c r="A306" t="s">
        <v>13</v>
      </c>
      <c r="B306">
        <v>2016</v>
      </c>
      <c r="C306">
        <v>49</v>
      </c>
      <c r="D306" t="s">
        <v>15</v>
      </c>
      <c r="E306">
        <v>11.305568945922101</v>
      </c>
      <c r="F306">
        <v>184.694431054078</v>
      </c>
      <c r="G306">
        <v>169</v>
      </c>
      <c r="H306">
        <v>315</v>
      </c>
      <c r="I306">
        <v>631</v>
      </c>
      <c r="J306" s="1">
        <v>1311</v>
      </c>
      <c r="K306">
        <v>2.6432813346864399E-4</v>
      </c>
      <c r="L306">
        <v>1.1990573121319001E-3</v>
      </c>
      <c r="M306">
        <v>8.3131474741767099E-3</v>
      </c>
      <c r="N306">
        <v>2.74405348699675E-2</v>
      </c>
      <c r="O306">
        <v>0.11035443514745</v>
      </c>
      <c r="P306">
        <v>5.5946611677287501E-3</v>
      </c>
      <c r="Q306">
        <v>1</v>
      </c>
      <c r="R306">
        <v>0</v>
      </c>
      <c r="S306">
        <v>0</v>
      </c>
    </row>
    <row r="307" spans="1:19" x14ac:dyDescent="0.3">
      <c r="A307" t="s">
        <v>13</v>
      </c>
      <c r="B307">
        <v>2016</v>
      </c>
      <c r="C307">
        <v>49</v>
      </c>
      <c r="D307" t="s">
        <v>16</v>
      </c>
      <c r="E307">
        <v>23.678879134041999</v>
      </c>
      <c r="F307">
        <v>499.32112086595799</v>
      </c>
      <c r="G307">
        <v>439</v>
      </c>
      <c r="H307">
        <v>711</v>
      </c>
      <c r="I307">
        <v>1068</v>
      </c>
      <c r="J307" s="1">
        <v>2741</v>
      </c>
      <c r="K307">
        <v>2.6933301285279198E-4</v>
      </c>
      <c r="L307">
        <v>1.6270498551007901E-3</v>
      </c>
      <c r="M307">
        <v>1.0965556713852E-2</v>
      </c>
      <c r="N307">
        <v>3.3332948662282397E-2</v>
      </c>
      <c r="O307">
        <v>0.11753878201135599</v>
      </c>
      <c r="P307">
        <v>5.8913903093146501E-3</v>
      </c>
      <c r="Q307">
        <v>1</v>
      </c>
      <c r="R307">
        <v>0</v>
      </c>
      <c r="S307">
        <v>0</v>
      </c>
    </row>
    <row r="308" spans="1:19" x14ac:dyDescent="0.3">
      <c r="A308" t="s">
        <v>13</v>
      </c>
      <c r="B308">
        <v>2016</v>
      </c>
      <c r="C308">
        <v>50</v>
      </c>
      <c r="D308" t="s">
        <v>14</v>
      </c>
      <c r="E308">
        <v>16.132290498434799</v>
      </c>
      <c r="F308">
        <v>351.867709501565</v>
      </c>
      <c r="G308">
        <v>280</v>
      </c>
      <c r="H308">
        <v>404</v>
      </c>
      <c r="I308">
        <v>438</v>
      </c>
      <c r="J308" s="1">
        <v>1490</v>
      </c>
      <c r="K308">
        <v>3.5733779570383599E-4</v>
      </c>
      <c r="L308">
        <v>2.30197985045784E-3</v>
      </c>
      <c r="M308">
        <v>1.42094447332699E-2</v>
      </c>
      <c r="N308">
        <v>4.1011572455294201E-2</v>
      </c>
      <c r="O308">
        <v>0.13003117433081701</v>
      </c>
      <c r="P308">
        <v>6.4523208827976996E-3</v>
      </c>
      <c r="Q308">
        <v>1</v>
      </c>
      <c r="R308">
        <v>0</v>
      </c>
      <c r="S308">
        <v>0</v>
      </c>
    </row>
    <row r="309" spans="1:19" x14ac:dyDescent="0.3">
      <c r="A309" t="s">
        <v>13</v>
      </c>
      <c r="B309">
        <v>2016</v>
      </c>
      <c r="C309">
        <v>50</v>
      </c>
      <c r="D309" t="s">
        <v>15</v>
      </c>
      <c r="E309">
        <v>12.352380885359301</v>
      </c>
      <c r="F309">
        <v>199.647619114641</v>
      </c>
      <c r="G309">
        <v>185</v>
      </c>
      <c r="H309">
        <v>350</v>
      </c>
      <c r="I309">
        <v>664</v>
      </c>
      <c r="J309" s="1">
        <v>1411</v>
      </c>
      <c r="K309">
        <v>2.8880296064166702E-4</v>
      </c>
      <c r="L309">
        <v>1.29613511453976E-3</v>
      </c>
      <c r="M309">
        <v>9.1001910220277604E-3</v>
      </c>
      <c r="N309">
        <v>3.0489483188852799E-2</v>
      </c>
      <c r="O309">
        <v>0.116125744751041</v>
      </c>
      <c r="P309">
        <v>6.02140877777671E-3</v>
      </c>
      <c r="Q309">
        <v>1</v>
      </c>
      <c r="R309">
        <v>0</v>
      </c>
      <c r="S309">
        <v>0</v>
      </c>
    </row>
    <row r="310" spans="1:19" x14ac:dyDescent="0.3">
      <c r="A310" t="s">
        <v>13</v>
      </c>
      <c r="B310">
        <v>2016</v>
      </c>
      <c r="C310">
        <v>50</v>
      </c>
      <c r="D310" t="s">
        <v>16</v>
      </c>
      <c r="E310">
        <v>28.484671383794101</v>
      </c>
      <c r="F310">
        <v>551.51532861620603</v>
      </c>
      <c r="G310">
        <v>465</v>
      </c>
      <c r="H310">
        <v>754</v>
      </c>
      <c r="I310">
        <v>1102</v>
      </c>
      <c r="J310" s="1">
        <v>2901</v>
      </c>
      <c r="K310">
        <v>3.23996010135864E-4</v>
      </c>
      <c r="L310">
        <v>1.7971259336168801E-3</v>
      </c>
      <c r="M310">
        <v>1.161499743039E-2</v>
      </c>
      <c r="N310">
        <v>3.53488653886933E-2</v>
      </c>
      <c r="O310">
        <v>0.12128065334879599</v>
      </c>
      <c r="P310">
        <v>6.2352875911425697E-3</v>
      </c>
      <c r="Q310">
        <v>1</v>
      </c>
      <c r="R310">
        <v>0</v>
      </c>
      <c r="S310">
        <v>0</v>
      </c>
    </row>
    <row r="311" spans="1:19" x14ac:dyDescent="0.3">
      <c r="A311" t="s">
        <v>13</v>
      </c>
      <c r="B311">
        <v>2016</v>
      </c>
      <c r="C311">
        <v>51</v>
      </c>
      <c r="D311" t="s">
        <v>14</v>
      </c>
      <c r="E311">
        <v>13.313055265698599</v>
      </c>
      <c r="F311">
        <v>338.68694473430099</v>
      </c>
      <c r="G311">
        <v>290</v>
      </c>
      <c r="H311">
        <v>415</v>
      </c>
      <c r="I311">
        <v>466</v>
      </c>
      <c r="J311" s="1">
        <v>1523</v>
      </c>
      <c r="K311">
        <v>2.9489041393034997E-4</v>
      </c>
      <c r="L311">
        <v>2.21574899127827E-3</v>
      </c>
      <c r="M311">
        <v>1.4716924902315199E-2</v>
      </c>
      <c r="N311">
        <v>4.2128224180562099E-2</v>
      </c>
      <c r="O311">
        <v>0.13834366949351801</v>
      </c>
      <c r="P311">
        <v>6.5952246338932098E-3</v>
      </c>
      <c r="Q311">
        <v>1</v>
      </c>
      <c r="R311">
        <v>0</v>
      </c>
      <c r="S311">
        <v>0</v>
      </c>
    </row>
    <row r="312" spans="1:19" x14ac:dyDescent="0.3">
      <c r="A312" t="s">
        <v>13</v>
      </c>
      <c r="B312">
        <v>2016</v>
      </c>
      <c r="C312">
        <v>51</v>
      </c>
      <c r="D312" t="s">
        <v>15</v>
      </c>
      <c r="E312">
        <v>11.305568945922101</v>
      </c>
      <c r="F312">
        <v>210.694431054078</v>
      </c>
      <c r="G312">
        <v>174</v>
      </c>
      <c r="H312">
        <v>328</v>
      </c>
      <c r="I312">
        <v>685</v>
      </c>
      <c r="J312" s="1">
        <v>1409</v>
      </c>
      <c r="K312">
        <v>2.6432813346864399E-4</v>
      </c>
      <c r="L312">
        <v>1.36785227761898E-3</v>
      </c>
      <c r="M312">
        <v>8.5590985828801602E-3</v>
      </c>
      <c r="N312">
        <v>2.8573001388410599E-2</v>
      </c>
      <c r="O312">
        <v>0.119798396316963</v>
      </c>
      <c r="P312">
        <v>6.0128738255757503E-3</v>
      </c>
      <c r="Q312">
        <v>1</v>
      </c>
      <c r="R312">
        <v>0</v>
      </c>
      <c r="S312">
        <v>0</v>
      </c>
    </row>
    <row r="313" spans="1:19" x14ac:dyDescent="0.3">
      <c r="A313" t="s">
        <v>13</v>
      </c>
      <c r="B313">
        <v>2016</v>
      </c>
      <c r="C313">
        <v>51</v>
      </c>
      <c r="D313" t="s">
        <v>16</v>
      </c>
      <c r="E313">
        <v>24.618624211620698</v>
      </c>
      <c r="F313">
        <v>549.38137578837905</v>
      </c>
      <c r="G313">
        <v>464</v>
      </c>
      <c r="H313">
        <v>743</v>
      </c>
      <c r="I313">
        <v>1151</v>
      </c>
      <c r="J313" s="1">
        <v>2932</v>
      </c>
      <c r="K313">
        <v>2.8002204807380399E-4</v>
      </c>
      <c r="L313">
        <v>1.7901723971165901E-3</v>
      </c>
      <c r="M313">
        <v>1.15900189412924E-2</v>
      </c>
      <c r="N313">
        <v>3.4833165761006799E-2</v>
      </c>
      <c r="O313">
        <v>0.12667335027628299</v>
      </c>
      <c r="P313">
        <v>6.3019176894967303E-3</v>
      </c>
      <c r="Q313">
        <v>1</v>
      </c>
      <c r="R313">
        <v>0</v>
      </c>
      <c r="S313">
        <v>0</v>
      </c>
    </row>
    <row r="314" spans="1:19" x14ac:dyDescent="0.3">
      <c r="A314" t="s">
        <v>13</v>
      </c>
      <c r="B314">
        <v>2016</v>
      </c>
      <c r="C314">
        <v>52</v>
      </c>
      <c r="D314" t="s">
        <v>14</v>
      </c>
      <c r="E314">
        <v>18.011780653592201</v>
      </c>
      <c r="F314">
        <v>337.98821934640802</v>
      </c>
      <c r="G314">
        <v>331</v>
      </c>
      <c r="H314">
        <v>399</v>
      </c>
      <c r="I314">
        <v>437</v>
      </c>
      <c r="J314" s="1">
        <v>1523</v>
      </c>
      <c r="K314">
        <v>3.9896938355282703E-4</v>
      </c>
      <c r="L314">
        <v>2.2111778080736201E-3</v>
      </c>
      <c r="M314">
        <v>1.67975935954012E-2</v>
      </c>
      <c r="N314">
        <v>4.05040034892633E-2</v>
      </c>
      <c r="O314">
        <v>0.12973429950357801</v>
      </c>
      <c r="P314">
        <v>6.5952246338932098E-3</v>
      </c>
      <c r="Q314">
        <v>1</v>
      </c>
      <c r="R314">
        <v>0</v>
      </c>
      <c r="S314">
        <v>0</v>
      </c>
    </row>
    <row r="315" spans="1:19" x14ac:dyDescent="0.3">
      <c r="A315" t="s">
        <v>13</v>
      </c>
      <c r="B315">
        <v>2016</v>
      </c>
      <c r="C315">
        <v>52</v>
      </c>
      <c r="D315" t="s">
        <v>15</v>
      </c>
      <c r="E315">
        <v>10.0493946185974</v>
      </c>
      <c r="F315">
        <v>179.95060538140299</v>
      </c>
      <c r="G315">
        <v>197</v>
      </c>
      <c r="H315">
        <v>324</v>
      </c>
      <c r="I315">
        <v>685</v>
      </c>
      <c r="J315" s="1">
        <v>1396</v>
      </c>
      <c r="K315">
        <v>2.3495834086101699E-4</v>
      </c>
      <c r="L315">
        <v>1.1682598547974399E-3</v>
      </c>
      <c r="M315">
        <v>9.6904736829160499E-3</v>
      </c>
      <c r="N315">
        <v>2.82245501519666E-2</v>
      </c>
      <c r="O315">
        <v>0.119798396316963</v>
      </c>
      <c r="P315">
        <v>5.9573966362695199E-3</v>
      </c>
      <c r="Q315">
        <v>1</v>
      </c>
      <c r="R315">
        <v>0</v>
      </c>
      <c r="S315">
        <v>0</v>
      </c>
    </row>
    <row r="316" spans="1:19" x14ac:dyDescent="0.3">
      <c r="A316" t="s">
        <v>13</v>
      </c>
      <c r="B316">
        <v>2016</v>
      </c>
      <c r="C316">
        <v>52</v>
      </c>
      <c r="D316" t="s">
        <v>16</v>
      </c>
      <c r="E316">
        <v>28.061175272189601</v>
      </c>
      <c r="F316">
        <v>517.93882472781104</v>
      </c>
      <c r="G316">
        <v>528</v>
      </c>
      <c r="H316">
        <v>723</v>
      </c>
      <c r="I316">
        <v>1122</v>
      </c>
      <c r="J316" s="1">
        <v>2919</v>
      </c>
      <c r="K316">
        <v>3.1917899650003298E-4</v>
      </c>
      <c r="L316">
        <v>1.68771608992419E-3</v>
      </c>
      <c r="M316">
        <v>1.31886422435396E-2</v>
      </c>
      <c r="N316">
        <v>3.3895530074304001E-2</v>
      </c>
      <c r="O316">
        <v>0.12348175413552499</v>
      </c>
      <c r="P316">
        <v>6.2739760353482102E-3</v>
      </c>
      <c r="Q316">
        <v>1</v>
      </c>
      <c r="R316">
        <v>0</v>
      </c>
      <c r="S316">
        <v>0</v>
      </c>
    </row>
    <row r="317" spans="1:19" x14ac:dyDescent="0.3">
      <c r="A317" t="s">
        <v>13</v>
      </c>
      <c r="B317">
        <v>2017</v>
      </c>
      <c r="C317">
        <v>1</v>
      </c>
      <c r="D317" t="s">
        <v>14</v>
      </c>
      <c r="E317">
        <v>17.141217082330702</v>
      </c>
      <c r="F317">
        <v>331.85878291766898</v>
      </c>
      <c r="G317">
        <v>287</v>
      </c>
      <c r="H317">
        <v>433</v>
      </c>
      <c r="I317">
        <v>460</v>
      </c>
      <c r="J317" s="1">
        <v>1529</v>
      </c>
      <c r="K317">
        <v>3.7439573378434402E-4</v>
      </c>
      <c r="L317">
        <v>2.1437411090436099E-3</v>
      </c>
      <c r="M317">
        <v>1.41169758308652E-2</v>
      </c>
      <c r="N317">
        <v>4.23940035919987E-2</v>
      </c>
      <c r="O317">
        <v>0.13203971337262099</v>
      </c>
      <c r="P317">
        <v>6.5170625845534296E-3</v>
      </c>
      <c r="Q317">
        <v>1</v>
      </c>
      <c r="R317">
        <v>0</v>
      </c>
      <c r="S317">
        <v>0</v>
      </c>
    </row>
    <row r="318" spans="1:19" x14ac:dyDescent="0.3">
      <c r="A318" t="s">
        <v>13</v>
      </c>
      <c r="B318">
        <v>2017</v>
      </c>
      <c r="C318">
        <v>1</v>
      </c>
      <c r="D318" t="s">
        <v>15</v>
      </c>
      <c r="E318">
        <v>12.9249067263241</v>
      </c>
      <c r="F318">
        <v>192.075093273676</v>
      </c>
      <c r="G318">
        <v>196</v>
      </c>
      <c r="H318">
        <v>332</v>
      </c>
      <c r="I318">
        <v>633</v>
      </c>
      <c r="J318" s="1">
        <v>1366</v>
      </c>
      <c r="K318">
        <v>2.98287877984345E-4</v>
      </c>
      <c r="L318">
        <v>1.2304123396048501E-3</v>
      </c>
      <c r="M318">
        <v>9.29050753923274E-3</v>
      </c>
      <c r="N318">
        <v>2.8144339553935901E-2</v>
      </c>
      <c r="O318">
        <v>0.108989242869451</v>
      </c>
      <c r="P318">
        <v>5.7361784666139304E-3</v>
      </c>
      <c r="Q318">
        <v>1</v>
      </c>
      <c r="R318">
        <v>0</v>
      </c>
      <c r="S318">
        <v>0</v>
      </c>
    </row>
    <row r="319" spans="1:19" x14ac:dyDescent="0.3">
      <c r="A319" t="s">
        <v>13</v>
      </c>
      <c r="B319">
        <v>2017</v>
      </c>
      <c r="C319">
        <v>1</v>
      </c>
      <c r="D319" t="s">
        <v>16</v>
      </c>
      <c r="E319">
        <v>30.066123808654801</v>
      </c>
      <c r="F319">
        <v>523.93387619134501</v>
      </c>
      <c r="G319">
        <v>483</v>
      </c>
      <c r="H319">
        <v>765</v>
      </c>
      <c r="I319">
        <v>1093</v>
      </c>
      <c r="J319" s="1">
        <v>2895</v>
      </c>
      <c r="K319">
        <v>3.3738945909048498E-4</v>
      </c>
      <c r="L319">
        <v>1.68516330798776E-3</v>
      </c>
      <c r="M319">
        <v>1.16590810880571E-2</v>
      </c>
      <c r="N319">
        <v>3.4756863023143098E-2</v>
      </c>
      <c r="O319">
        <v>0.117631700662962</v>
      </c>
      <c r="P319">
        <v>6.1237111284843998E-3</v>
      </c>
      <c r="Q319">
        <v>1</v>
      </c>
      <c r="R319">
        <v>0</v>
      </c>
      <c r="S319">
        <v>0</v>
      </c>
    </row>
    <row r="320" spans="1:19" x14ac:dyDescent="0.3">
      <c r="A320" t="s">
        <v>13</v>
      </c>
      <c r="B320">
        <v>2017</v>
      </c>
      <c r="C320">
        <v>2</v>
      </c>
      <c r="D320" t="s">
        <v>14</v>
      </c>
      <c r="E320">
        <v>15.9058140493699</v>
      </c>
      <c r="F320">
        <v>303.09418595062999</v>
      </c>
      <c r="G320">
        <v>278</v>
      </c>
      <c r="H320">
        <v>412</v>
      </c>
      <c r="I320">
        <v>456</v>
      </c>
      <c r="J320" s="1">
        <v>1465</v>
      </c>
      <c r="K320">
        <v>3.4741225747556199E-4</v>
      </c>
      <c r="L320">
        <v>1.9579275878187901E-3</v>
      </c>
      <c r="M320">
        <v>1.3674283208991399E-2</v>
      </c>
      <c r="N320">
        <v>4.0337943371601501E-2</v>
      </c>
      <c r="O320">
        <v>0.13089154195198999</v>
      </c>
      <c r="P320">
        <v>6.2442751382411898E-3</v>
      </c>
      <c r="Q320">
        <v>1</v>
      </c>
      <c r="R320">
        <v>0</v>
      </c>
      <c r="S320">
        <v>0</v>
      </c>
    </row>
    <row r="321" spans="1:19" x14ac:dyDescent="0.3">
      <c r="A321" t="s">
        <v>13</v>
      </c>
      <c r="B321">
        <v>2017</v>
      </c>
      <c r="C321">
        <v>2</v>
      </c>
      <c r="D321" t="s">
        <v>15</v>
      </c>
      <c r="E321">
        <v>13.155708632151301</v>
      </c>
      <c r="F321">
        <v>219.844291367849</v>
      </c>
      <c r="G321">
        <v>202</v>
      </c>
      <c r="H321">
        <v>339</v>
      </c>
      <c r="I321">
        <v>658</v>
      </c>
      <c r="J321" s="1">
        <v>1432</v>
      </c>
      <c r="K321">
        <v>3.0361444723406501E-4</v>
      </c>
      <c r="L321">
        <v>1.4082988287568801E-3</v>
      </c>
      <c r="M321">
        <v>9.5749108312500695E-3</v>
      </c>
      <c r="N321">
        <v>2.8737744303567101E-2</v>
      </c>
      <c r="O321">
        <v>0.113293715336649</v>
      </c>
      <c r="P321">
        <v>6.0133291099496002E-3</v>
      </c>
      <c r="Q321">
        <v>1</v>
      </c>
      <c r="R321">
        <v>0</v>
      </c>
      <c r="S321">
        <v>0</v>
      </c>
    </row>
    <row r="322" spans="1:19" x14ac:dyDescent="0.3">
      <c r="A322" t="s">
        <v>13</v>
      </c>
      <c r="B322">
        <v>2017</v>
      </c>
      <c r="C322">
        <v>2</v>
      </c>
      <c r="D322" t="s">
        <v>16</v>
      </c>
      <c r="E322">
        <v>29.0615226815212</v>
      </c>
      <c r="F322">
        <v>522.93847731847904</v>
      </c>
      <c r="G322">
        <v>480</v>
      </c>
      <c r="H322">
        <v>751</v>
      </c>
      <c r="I322">
        <v>1114</v>
      </c>
      <c r="J322" s="1">
        <v>2897</v>
      </c>
      <c r="K322">
        <v>3.2611624565458E-4</v>
      </c>
      <c r="L322">
        <v>1.68196174051219E-3</v>
      </c>
      <c r="M322">
        <v>1.15866644353363E-2</v>
      </c>
      <c r="N322">
        <v>3.4120789712915697E-2</v>
      </c>
      <c r="O322">
        <v>0.11989177908375</v>
      </c>
      <c r="P322">
        <v>6.1279416715783498E-3</v>
      </c>
      <c r="Q322">
        <v>1</v>
      </c>
      <c r="R322">
        <v>0</v>
      </c>
      <c r="S322">
        <v>0</v>
      </c>
    </row>
    <row r="323" spans="1:19" x14ac:dyDescent="0.3">
      <c r="A323" t="s">
        <v>13</v>
      </c>
      <c r="B323">
        <v>2017</v>
      </c>
      <c r="C323">
        <v>3</v>
      </c>
      <c r="D323" t="s">
        <v>14</v>
      </c>
      <c r="E323">
        <v>14.207134879048899</v>
      </c>
      <c r="F323">
        <v>318.79286512095098</v>
      </c>
      <c r="G323">
        <v>299</v>
      </c>
      <c r="H323">
        <v>411</v>
      </c>
      <c r="I323">
        <v>458</v>
      </c>
      <c r="J323" s="1">
        <v>1501</v>
      </c>
      <c r="K323">
        <v>3.1030997755098801E-4</v>
      </c>
      <c r="L323">
        <v>2.0593379033729598E-3</v>
      </c>
      <c r="M323">
        <v>1.47072326600303E-2</v>
      </c>
      <c r="N323">
        <v>4.0240035742058797E-2</v>
      </c>
      <c r="O323">
        <v>0.13146562766230499</v>
      </c>
      <c r="P323">
        <v>6.39771807679183E-3</v>
      </c>
      <c r="Q323">
        <v>1</v>
      </c>
      <c r="R323">
        <v>0</v>
      </c>
      <c r="S323">
        <v>0</v>
      </c>
    </row>
    <row r="324" spans="1:19" x14ac:dyDescent="0.3">
      <c r="A324" t="s">
        <v>13</v>
      </c>
      <c r="B324">
        <v>2017</v>
      </c>
      <c r="C324">
        <v>3</v>
      </c>
      <c r="D324" t="s">
        <v>15</v>
      </c>
      <c r="E324">
        <v>10.8476895738791</v>
      </c>
      <c r="F324">
        <v>170.15231042612101</v>
      </c>
      <c r="G324">
        <v>173</v>
      </c>
      <c r="H324">
        <v>323</v>
      </c>
      <c r="I324">
        <v>628</v>
      </c>
      <c r="J324" s="1">
        <v>1305</v>
      </c>
      <c r="K324">
        <v>2.5034875473686102E-4</v>
      </c>
      <c r="L324">
        <v>1.0899773562117901E-3</v>
      </c>
      <c r="M324">
        <v>8.2002949198329792E-3</v>
      </c>
      <c r="N324">
        <v>2.7381390590124399E-2</v>
      </c>
      <c r="O324">
        <v>0.108128348376011</v>
      </c>
      <c r="P324">
        <v>5.4800240841370298E-3</v>
      </c>
      <c r="Q324">
        <v>1</v>
      </c>
      <c r="R324">
        <v>0</v>
      </c>
      <c r="S324">
        <v>0</v>
      </c>
    </row>
    <row r="325" spans="1:19" x14ac:dyDescent="0.3">
      <c r="A325" t="s">
        <v>13</v>
      </c>
      <c r="B325">
        <v>2017</v>
      </c>
      <c r="C325">
        <v>3</v>
      </c>
      <c r="D325" t="s">
        <v>16</v>
      </c>
      <c r="E325">
        <v>25.054824452927999</v>
      </c>
      <c r="F325">
        <v>488.94517554707198</v>
      </c>
      <c r="G325">
        <v>472</v>
      </c>
      <c r="H325">
        <v>734</v>
      </c>
      <c r="I325">
        <v>1086</v>
      </c>
      <c r="J325" s="1">
        <v>2806</v>
      </c>
      <c r="K325">
        <v>2.8115475488553297E-4</v>
      </c>
      <c r="L325">
        <v>1.5726268273377501E-3</v>
      </c>
      <c r="M325">
        <v>1.1393553361414E-2</v>
      </c>
      <c r="N325">
        <v>3.3348414979068E-2</v>
      </c>
      <c r="O325">
        <v>0.11687834118936501</v>
      </c>
      <c r="P325">
        <v>5.9354519608038796E-3</v>
      </c>
      <c r="Q325">
        <v>1</v>
      </c>
      <c r="R325">
        <v>0</v>
      </c>
      <c r="S325">
        <v>0</v>
      </c>
    </row>
    <row r="326" spans="1:19" x14ac:dyDescent="0.3">
      <c r="A326" t="s">
        <v>13</v>
      </c>
      <c r="B326">
        <v>2017</v>
      </c>
      <c r="C326">
        <v>4</v>
      </c>
      <c r="D326" t="s">
        <v>14</v>
      </c>
      <c r="E326">
        <v>16.5235155658503</v>
      </c>
      <c r="F326">
        <v>331.47648443415</v>
      </c>
      <c r="G326">
        <v>288</v>
      </c>
      <c r="H326">
        <v>407</v>
      </c>
      <c r="I326">
        <v>457</v>
      </c>
      <c r="J326" s="1">
        <v>1500</v>
      </c>
      <c r="K326">
        <v>3.6090399562995298E-4</v>
      </c>
      <c r="L326">
        <v>2.14127153759565E-3</v>
      </c>
      <c r="M326">
        <v>1.41661638999623E-2</v>
      </c>
      <c r="N326">
        <v>3.9848405223887898E-2</v>
      </c>
      <c r="O326">
        <v>0.131178584807147</v>
      </c>
      <c r="P326">
        <v>6.3934557729432E-3</v>
      </c>
      <c r="Q326">
        <v>1</v>
      </c>
      <c r="R326">
        <v>0</v>
      </c>
      <c r="S326">
        <v>0</v>
      </c>
    </row>
    <row r="327" spans="1:19" x14ac:dyDescent="0.3">
      <c r="A327" t="s">
        <v>13</v>
      </c>
      <c r="B327">
        <v>2017</v>
      </c>
      <c r="C327">
        <v>4</v>
      </c>
      <c r="D327" t="s">
        <v>15</v>
      </c>
      <c r="E327">
        <v>15.002123878769</v>
      </c>
      <c r="F327">
        <v>206.997876121231</v>
      </c>
      <c r="G327">
        <v>166</v>
      </c>
      <c r="H327">
        <v>338</v>
      </c>
      <c r="I327">
        <v>661</v>
      </c>
      <c r="J327" s="1">
        <v>1387</v>
      </c>
      <c r="K327">
        <v>3.4622700123182899E-4</v>
      </c>
      <c r="L327">
        <v>1.3260060776784999E-3</v>
      </c>
      <c r="M327">
        <v>7.8684910791460994E-3</v>
      </c>
      <c r="N327">
        <v>2.8652972196476899E-2</v>
      </c>
      <c r="O327">
        <v>0.113810252032713</v>
      </c>
      <c r="P327">
        <v>5.8243627622207297E-3</v>
      </c>
      <c r="Q327">
        <v>1</v>
      </c>
      <c r="R327">
        <v>0</v>
      </c>
      <c r="S327">
        <v>0</v>
      </c>
    </row>
    <row r="328" spans="1:19" x14ac:dyDescent="0.3">
      <c r="A328" t="s">
        <v>13</v>
      </c>
      <c r="B328">
        <v>2017</v>
      </c>
      <c r="C328">
        <v>4</v>
      </c>
      <c r="D328" t="s">
        <v>16</v>
      </c>
      <c r="E328">
        <v>31.525639444619301</v>
      </c>
      <c r="F328">
        <v>538.47436055538105</v>
      </c>
      <c r="G328">
        <v>454</v>
      </c>
      <c r="H328">
        <v>745</v>
      </c>
      <c r="I328">
        <v>1118</v>
      </c>
      <c r="J328" s="1">
        <v>2887</v>
      </c>
      <c r="K328">
        <v>3.53767532768556E-4</v>
      </c>
      <c r="L328">
        <v>1.7319308331357199E-3</v>
      </c>
      <c r="M328">
        <v>1.09590534450889E-2</v>
      </c>
      <c r="N328">
        <v>3.3848186865675298E-2</v>
      </c>
      <c r="O328">
        <v>0.12032227021152</v>
      </c>
      <c r="P328">
        <v>6.1067889561086299E-3</v>
      </c>
      <c r="Q328">
        <v>1</v>
      </c>
      <c r="R328">
        <v>0</v>
      </c>
      <c r="S328">
        <v>0</v>
      </c>
    </row>
    <row r="329" spans="1:19" x14ac:dyDescent="0.3">
      <c r="A329" t="s">
        <v>13</v>
      </c>
      <c r="B329">
        <v>2017</v>
      </c>
      <c r="C329">
        <v>5</v>
      </c>
      <c r="D329" t="s">
        <v>14</v>
      </c>
      <c r="E329">
        <v>12.199604950487601</v>
      </c>
      <c r="F329">
        <v>311.80039504951202</v>
      </c>
      <c r="G329">
        <v>237</v>
      </c>
      <c r="H329">
        <v>382</v>
      </c>
      <c r="I329">
        <v>443</v>
      </c>
      <c r="J329" s="1">
        <v>1386</v>
      </c>
      <c r="K329">
        <v>2.6646182854921801E-4</v>
      </c>
      <c r="L329">
        <v>2.0141679506174301E-3</v>
      </c>
      <c r="M329">
        <v>1.1657572376010601E-2</v>
      </c>
      <c r="N329">
        <v>3.7400714485319897E-2</v>
      </c>
      <c r="O329">
        <v>0.12715998483493701</v>
      </c>
      <c r="P329">
        <v>5.9075531341995198E-3</v>
      </c>
      <c r="Q329">
        <v>1</v>
      </c>
      <c r="R329">
        <v>0</v>
      </c>
      <c r="S329">
        <v>0</v>
      </c>
    </row>
    <row r="330" spans="1:19" x14ac:dyDescent="0.3">
      <c r="A330" t="s">
        <v>13</v>
      </c>
      <c r="B330">
        <v>2017</v>
      </c>
      <c r="C330">
        <v>5</v>
      </c>
      <c r="D330" t="s">
        <v>15</v>
      </c>
      <c r="E330">
        <v>14.078916255460101</v>
      </c>
      <c r="F330">
        <v>187.92108374454</v>
      </c>
      <c r="G330">
        <v>194</v>
      </c>
      <c r="H330">
        <v>322</v>
      </c>
      <c r="I330">
        <v>640</v>
      </c>
      <c r="J330" s="1">
        <v>1358</v>
      </c>
      <c r="K330">
        <v>3.2492072423294702E-4</v>
      </c>
      <c r="L330">
        <v>1.20380220241126E-3</v>
      </c>
      <c r="M330">
        <v>9.1957064418936307E-3</v>
      </c>
      <c r="N330">
        <v>2.7296618483034201E-2</v>
      </c>
      <c r="O330">
        <v>0.110194495160266</v>
      </c>
      <c r="P330">
        <v>5.7025844492399102E-3</v>
      </c>
      <c r="Q330">
        <v>1</v>
      </c>
      <c r="R330">
        <v>0</v>
      </c>
      <c r="S330">
        <v>0</v>
      </c>
    </row>
    <row r="331" spans="1:19" x14ac:dyDescent="0.3">
      <c r="A331" t="s">
        <v>13</v>
      </c>
      <c r="B331">
        <v>2017</v>
      </c>
      <c r="C331">
        <v>5</v>
      </c>
      <c r="D331" t="s">
        <v>16</v>
      </c>
      <c r="E331">
        <v>26.278521205947701</v>
      </c>
      <c r="F331">
        <v>499.72147879405202</v>
      </c>
      <c r="G331">
        <v>431</v>
      </c>
      <c r="H331">
        <v>704</v>
      </c>
      <c r="I331">
        <v>1083</v>
      </c>
      <c r="J331" s="1">
        <v>2744</v>
      </c>
      <c r="K331">
        <v>2.9488656774639998E-4</v>
      </c>
      <c r="L331">
        <v>1.6072873668691299E-3</v>
      </c>
      <c r="M331">
        <v>1.04038591075624E-2</v>
      </c>
      <c r="N331">
        <v>3.1985400742866398E-2</v>
      </c>
      <c r="O331">
        <v>0.116555472843538</v>
      </c>
      <c r="P331">
        <v>5.8043051248916101E-3</v>
      </c>
      <c r="Q331">
        <v>1</v>
      </c>
      <c r="R331">
        <v>0</v>
      </c>
      <c r="S331">
        <v>0</v>
      </c>
    </row>
    <row r="332" spans="1:19" x14ac:dyDescent="0.3">
      <c r="A332" t="s">
        <v>13</v>
      </c>
      <c r="B332">
        <v>2017</v>
      </c>
      <c r="C332">
        <v>6</v>
      </c>
      <c r="D332" t="s">
        <v>14</v>
      </c>
      <c r="E332">
        <v>14.9792617746494</v>
      </c>
      <c r="F332">
        <v>331.02073822535101</v>
      </c>
      <c r="G332">
        <v>289</v>
      </c>
      <c r="H332">
        <v>401</v>
      </c>
      <c r="I332">
        <v>434</v>
      </c>
      <c r="J332" s="1">
        <v>1470</v>
      </c>
      <c r="K332">
        <v>3.2717465024397602E-4</v>
      </c>
      <c r="L332">
        <v>2.1383275085887902E-3</v>
      </c>
      <c r="M332">
        <v>1.42153519690594E-2</v>
      </c>
      <c r="N332">
        <v>3.9260959446631598E-2</v>
      </c>
      <c r="O332">
        <v>0.124576599138516</v>
      </c>
      <c r="P332">
        <v>6.2655866574843396E-3</v>
      </c>
      <c r="Q332">
        <v>1</v>
      </c>
      <c r="R332">
        <v>0</v>
      </c>
      <c r="S332">
        <v>0</v>
      </c>
    </row>
    <row r="333" spans="1:19" x14ac:dyDescent="0.3">
      <c r="A333" t="s">
        <v>13</v>
      </c>
      <c r="B333">
        <v>2017</v>
      </c>
      <c r="C333">
        <v>6</v>
      </c>
      <c r="D333" t="s">
        <v>15</v>
      </c>
      <c r="E333">
        <v>11.078491479706299</v>
      </c>
      <c r="F333">
        <v>193.921508520294</v>
      </c>
      <c r="G333">
        <v>202</v>
      </c>
      <c r="H333">
        <v>348</v>
      </c>
      <c r="I333">
        <v>686</v>
      </c>
      <c r="J333" s="1">
        <v>1441</v>
      </c>
      <c r="K333">
        <v>2.5567532398658102E-4</v>
      </c>
      <c r="L333">
        <v>1.2422402766098699E-3</v>
      </c>
      <c r="M333">
        <v>9.5749108312500695E-3</v>
      </c>
      <c r="N333">
        <v>2.95006932673786E-2</v>
      </c>
      <c r="O333">
        <v>0.11811472449991101</v>
      </c>
      <c r="P333">
        <v>6.0511223794953699E-3</v>
      </c>
      <c r="Q333">
        <v>1</v>
      </c>
      <c r="R333">
        <v>0</v>
      </c>
      <c r="S333">
        <v>0</v>
      </c>
    </row>
    <row r="334" spans="1:19" x14ac:dyDescent="0.3">
      <c r="A334" t="s">
        <v>13</v>
      </c>
      <c r="B334">
        <v>2017</v>
      </c>
      <c r="C334">
        <v>6</v>
      </c>
      <c r="D334" t="s">
        <v>16</v>
      </c>
      <c r="E334">
        <v>26.057753254355699</v>
      </c>
      <c r="F334">
        <v>524.94224674564498</v>
      </c>
      <c r="G334">
        <v>491</v>
      </c>
      <c r="H334">
        <v>749</v>
      </c>
      <c r="I334">
        <v>1120</v>
      </c>
      <c r="J334" s="1">
        <v>2911</v>
      </c>
      <c r="K334">
        <v>2.9240920218221301E-4</v>
      </c>
      <c r="L334">
        <v>1.68840659714348E-3</v>
      </c>
      <c r="M334">
        <v>1.18521921619794E-2</v>
      </c>
      <c r="N334">
        <v>3.4029922097168902E-2</v>
      </c>
      <c r="O334">
        <v>0.120537515775404</v>
      </c>
      <c r="P334">
        <v>6.1575554732359603E-3</v>
      </c>
      <c r="Q334">
        <v>1</v>
      </c>
      <c r="R334">
        <v>0</v>
      </c>
      <c r="S334">
        <v>0</v>
      </c>
    </row>
    <row r="335" spans="1:19" x14ac:dyDescent="0.3">
      <c r="A335" t="s">
        <v>13</v>
      </c>
      <c r="B335">
        <v>2017</v>
      </c>
      <c r="C335">
        <v>7</v>
      </c>
      <c r="D335" t="s">
        <v>14</v>
      </c>
      <c r="E335">
        <v>17.141217082330702</v>
      </c>
      <c r="F335">
        <v>316.85878291766898</v>
      </c>
      <c r="G335">
        <v>285</v>
      </c>
      <c r="H335">
        <v>372</v>
      </c>
      <c r="I335">
        <v>450</v>
      </c>
      <c r="J335" s="1">
        <v>1441</v>
      </c>
      <c r="K335">
        <v>3.7439573378434402E-4</v>
      </c>
      <c r="L335">
        <v>2.0468441206531198E-3</v>
      </c>
      <c r="M335">
        <v>1.4018599692671E-2</v>
      </c>
      <c r="N335">
        <v>3.6421638189892698E-2</v>
      </c>
      <c r="O335">
        <v>0.12916928482104201</v>
      </c>
      <c r="P335">
        <v>6.1419798458740996E-3</v>
      </c>
      <c r="Q335">
        <v>1</v>
      </c>
      <c r="R335">
        <v>0</v>
      </c>
      <c r="S335">
        <v>0</v>
      </c>
    </row>
    <row r="336" spans="1:19" x14ac:dyDescent="0.3">
      <c r="A336" t="s">
        <v>13</v>
      </c>
      <c r="B336">
        <v>2017</v>
      </c>
      <c r="C336">
        <v>7</v>
      </c>
      <c r="D336" t="s">
        <v>15</v>
      </c>
      <c r="E336">
        <v>11.540095291360799</v>
      </c>
      <c r="F336">
        <v>188.45990470863899</v>
      </c>
      <c r="G336">
        <v>196</v>
      </c>
      <c r="H336">
        <v>322</v>
      </c>
      <c r="I336">
        <v>690</v>
      </c>
      <c r="J336" s="1">
        <v>1408</v>
      </c>
      <c r="K336">
        <v>2.66328462486022E-4</v>
      </c>
      <c r="L336">
        <v>1.20725383141618E-3</v>
      </c>
      <c r="M336">
        <v>9.29050753923274E-3</v>
      </c>
      <c r="N336">
        <v>2.7296618483034201E-2</v>
      </c>
      <c r="O336">
        <v>0.118803440094662</v>
      </c>
      <c r="P336">
        <v>5.9125470578275403E-3</v>
      </c>
      <c r="Q336">
        <v>1</v>
      </c>
      <c r="R336">
        <v>0</v>
      </c>
      <c r="S336">
        <v>0</v>
      </c>
    </row>
    <row r="337" spans="1:19" x14ac:dyDescent="0.3">
      <c r="A337" t="s">
        <v>13</v>
      </c>
      <c r="B337">
        <v>2017</v>
      </c>
      <c r="C337">
        <v>7</v>
      </c>
      <c r="D337" t="s">
        <v>16</v>
      </c>
      <c r="E337">
        <v>28.681312373691501</v>
      </c>
      <c r="F337">
        <v>505.31868762630802</v>
      </c>
      <c r="G337">
        <v>481</v>
      </c>
      <c r="H337">
        <v>694</v>
      </c>
      <c r="I337">
        <v>1140</v>
      </c>
      <c r="J337" s="1">
        <v>2849</v>
      </c>
      <c r="K337">
        <v>3.2184968469329102E-4</v>
      </c>
      <c r="L337">
        <v>1.6252900412138901E-3</v>
      </c>
      <c r="M337">
        <v>1.1610803319576601E-2</v>
      </c>
      <c r="N337">
        <v>3.1531062664132498E-2</v>
      </c>
      <c r="O337">
        <v>0.122689971414251</v>
      </c>
      <c r="P337">
        <v>6.0264086373236804E-3</v>
      </c>
      <c r="Q337">
        <v>1</v>
      </c>
      <c r="R337">
        <v>0</v>
      </c>
      <c r="S337">
        <v>0</v>
      </c>
    </row>
    <row r="338" spans="1:19" x14ac:dyDescent="0.3">
      <c r="A338" t="s">
        <v>13</v>
      </c>
      <c r="B338">
        <v>2017</v>
      </c>
      <c r="C338">
        <v>8</v>
      </c>
      <c r="D338" t="s">
        <v>14</v>
      </c>
      <c r="E338">
        <v>16.832366324090501</v>
      </c>
      <c r="F338">
        <v>292.16763367590897</v>
      </c>
      <c r="G338">
        <v>323</v>
      </c>
      <c r="H338">
        <v>423</v>
      </c>
      <c r="I338">
        <v>473</v>
      </c>
      <c r="J338" s="1">
        <v>1528</v>
      </c>
      <c r="K338">
        <v>3.6764986470714801E-4</v>
      </c>
      <c r="L338">
        <v>1.88734425389135E-3</v>
      </c>
      <c r="M338">
        <v>1.5887746318360499E-2</v>
      </c>
      <c r="N338">
        <v>4.1414927296571501E-2</v>
      </c>
      <c r="O338">
        <v>0.135771270489673</v>
      </c>
      <c r="P338">
        <v>6.5128002807048101E-3</v>
      </c>
      <c r="Q338">
        <v>1</v>
      </c>
      <c r="R338">
        <v>0</v>
      </c>
      <c r="S338">
        <v>0</v>
      </c>
    </row>
    <row r="339" spans="1:19" x14ac:dyDescent="0.3">
      <c r="A339" t="s">
        <v>13</v>
      </c>
      <c r="B339">
        <v>2017</v>
      </c>
      <c r="C339">
        <v>8</v>
      </c>
      <c r="D339" t="s">
        <v>15</v>
      </c>
      <c r="E339">
        <v>14.078916255460101</v>
      </c>
      <c r="F339">
        <v>215.92108374454</v>
      </c>
      <c r="G339">
        <v>198</v>
      </c>
      <c r="H339">
        <v>323</v>
      </c>
      <c r="I339">
        <v>679</v>
      </c>
      <c r="J339" s="1">
        <v>1430</v>
      </c>
      <c r="K339">
        <v>3.2492072423294702E-4</v>
      </c>
      <c r="L339">
        <v>1.38316718368891E-3</v>
      </c>
      <c r="M339">
        <v>9.3853086365718492E-3</v>
      </c>
      <c r="N339">
        <v>2.7381390590124399E-2</v>
      </c>
      <c r="O339">
        <v>0.11690947220909501</v>
      </c>
      <c r="P339">
        <v>6.0049306056060899E-3</v>
      </c>
      <c r="Q339">
        <v>1</v>
      </c>
      <c r="R339">
        <v>0</v>
      </c>
      <c r="S339">
        <v>0</v>
      </c>
    </row>
    <row r="340" spans="1:19" x14ac:dyDescent="0.3">
      <c r="A340" t="s">
        <v>13</v>
      </c>
      <c r="B340">
        <v>2017</v>
      </c>
      <c r="C340">
        <v>8</v>
      </c>
      <c r="D340" t="s">
        <v>16</v>
      </c>
      <c r="E340">
        <v>30.911282579550601</v>
      </c>
      <c r="F340">
        <v>508.08871742044897</v>
      </c>
      <c r="G340">
        <v>521</v>
      </c>
      <c r="H340">
        <v>746</v>
      </c>
      <c r="I340">
        <v>1152</v>
      </c>
      <c r="J340" s="1">
        <v>2958</v>
      </c>
      <c r="K340">
        <v>3.4687347712928599E-4</v>
      </c>
      <c r="L340">
        <v>1.63419947193261E-3</v>
      </c>
      <c r="M340">
        <v>1.25763586891879E-2</v>
      </c>
      <c r="N340">
        <v>3.3893620673548702E-2</v>
      </c>
      <c r="O340">
        <v>0.123981444797559</v>
      </c>
      <c r="P340">
        <v>6.2569732359436499E-3</v>
      </c>
      <c r="Q340">
        <v>1</v>
      </c>
      <c r="R340">
        <v>0</v>
      </c>
      <c r="S340">
        <v>0</v>
      </c>
    </row>
    <row r="341" spans="1:19" x14ac:dyDescent="0.3">
      <c r="A341" t="s">
        <v>13</v>
      </c>
      <c r="B341">
        <v>2017</v>
      </c>
      <c r="C341">
        <v>9</v>
      </c>
      <c r="D341" t="s">
        <v>14</v>
      </c>
      <c r="E341">
        <v>18.067769357051301</v>
      </c>
      <c r="F341">
        <v>331.93223064294898</v>
      </c>
      <c r="G341">
        <v>285</v>
      </c>
      <c r="H341">
        <v>402</v>
      </c>
      <c r="I341">
        <v>465</v>
      </c>
      <c r="J341" s="1">
        <v>1502</v>
      </c>
      <c r="K341">
        <v>3.9463334101592999E-4</v>
      </c>
      <c r="L341">
        <v>2.1442155666025202E-3</v>
      </c>
      <c r="M341">
        <v>1.4018599692671E-2</v>
      </c>
      <c r="N341">
        <v>3.9358867076174302E-2</v>
      </c>
      <c r="O341">
        <v>0.13347492764841001</v>
      </c>
      <c r="P341">
        <v>6.4019803806404599E-3</v>
      </c>
      <c r="Q341">
        <v>1</v>
      </c>
      <c r="R341">
        <v>0</v>
      </c>
      <c r="S341">
        <v>0</v>
      </c>
    </row>
    <row r="342" spans="1:19" x14ac:dyDescent="0.3">
      <c r="A342" t="s">
        <v>13</v>
      </c>
      <c r="B342">
        <v>2017</v>
      </c>
      <c r="C342">
        <v>9</v>
      </c>
      <c r="D342" t="s">
        <v>15</v>
      </c>
      <c r="E342">
        <v>11.078491479706299</v>
      </c>
      <c r="F342">
        <v>194.921508520294</v>
      </c>
      <c r="G342">
        <v>193</v>
      </c>
      <c r="H342">
        <v>338</v>
      </c>
      <c r="I342">
        <v>669</v>
      </c>
      <c r="J342" s="1">
        <v>1406</v>
      </c>
      <c r="K342">
        <v>2.5567532398658102E-4</v>
      </c>
      <c r="L342">
        <v>1.24864616879835E-3</v>
      </c>
      <c r="M342">
        <v>9.1483058932240804E-3</v>
      </c>
      <c r="N342">
        <v>2.8652972196476899E-2</v>
      </c>
      <c r="O342">
        <v>0.11518768322221599</v>
      </c>
      <c r="P342">
        <v>5.90414855348403E-3</v>
      </c>
      <c r="Q342">
        <v>1</v>
      </c>
      <c r="R342">
        <v>0</v>
      </c>
      <c r="S342">
        <v>0</v>
      </c>
    </row>
    <row r="343" spans="1:19" x14ac:dyDescent="0.3">
      <c r="A343" t="s">
        <v>13</v>
      </c>
      <c r="B343">
        <v>2017</v>
      </c>
      <c r="C343">
        <v>9</v>
      </c>
      <c r="D343" t="s">
        <v>16</v>
      </c>
      <c r="E343">
        <v>29.146260836757602</v>
      </c>
      <c r="F343">
        <v>526.85373916324295</v>
      </c>
      <c r="G343">
        <v>478</v>
      </c>
      <c r="H343">
        <v>740</v>
      </c>
      <c r="I343">
        <v>1134</v>
      </c>
      <c r="J343" s="1">
        <v>2908</v>
      </c>
      <c r="K343">
        <v>3.27067141770803E-4</v>
      </c>
      <c r="L343">
        <v>1.6945546571029699E-3</v>
      </c>
      <c r="M343">
        <v>1.15383866668557E-2</v>
      </c>
      <c r="N343">
        <v>3.36210178263084E-2</v>
      </c>
      <c r="O343">
        <v>0.122044234722597</v>
      </c>
      <c r="P343">
        <v>6.15120965859504E-3</v>
      </c>
      <c r="Q343">
        <v>1</v>
      </c>
      <c r="R343">
        <v>0</v>
      </c>
      <c r="S343">
        <v>0</v>
      </c>
    </row>
    <row r="344" spans="1:19" x14ac:dyDescent="0.3">
      <c r="A344" t="s">
        <v>13</v>
      </c>
      <c r="B344">
        <v>2017</v>
      </c>
      <c r="C344">
        <v>10</v>
      </c>
      <c r="D344" t="s">
        <v>14</v>
      </c>
      <c r="E344">
        <v>15.288112532889601</v>
      </c>
      <c r="F344">
        <v>363.71188746710999</v>
      </c>
      <c r="G344">
        <v>288</v>
      </c>
      <c r="H344">
        <v>396</v>
      </c>
      <c r="I344">
        <v>488</v>
      </c>
      <c r="J344" s="1">
        <v>1551</v>
      </c>
      <c r="K344">
        <v>3.3392051932117198E-4</v>
      </c>
      <c r="L344">
        <v>2.34950576915881E-3</v>
      </c>
      <c r="M344">
        <v>1.41661638999623E-2</v>
      </c>
      <c r="N344">
        <v>3.8771421298918002E-2</v>
      </c>
      <c r="O344">
        <v>0.140076913317041</v>
      </c>
      <c r="P344">
        <v>6.6108332692232704E-3</v>
      </c>
      <c r="Q344">
        <v>1</v>
      </c>
      <c r="R344">
        <v>0</v>
      </c>
      <c r="S344">
        <v>0</v>
      </c>
    </row>
    <row r="345" spans="1:19" x14ac:dyDescent="0.3">
      <c r="A345" t="s">
        <v>13</v>
      </c>
      <c r="B345">
        <v>2017</v>
      </c>
      <c r="C345">
        <v>10</v>
      </c>
      <c r="D345" t="s">
        <v>15</v>
      </c>
      <c r="E345">
        <v>15.463727690423401</v>
      </c>
      <c r="F345">
        <v>192.53627230957699</v>
      </c>
      <c r="G345">
        <v>214</v>
      </c>
      <c r="H345">
        <v>322</v>
      </c>
      <c r="I345">
        <v>722</v>
      </c>
      <c r="J345" s="1">
        <v>1466</v>
      </c>
      <c r="K345">
        <v>3.5688013973126899E-4</v>
      </c>
      <c r="L345">
        <v>1.2333666027884199E-3</v>
      </c>
      <c r="M345">
        <v>1.0143717415284701E-2</v>
      </c>
      <c r="N345">
        <v>2.7296618483034201E-2</v>
      </c>
      <c r="O345">
        <v>0.124313164852676</v>
      </c>
      <c r="P345">
        <v>6.1561036837891802E-3</v>
      </c>
      <c r="Q345">
        <v>1</v>
      </c>
      <c r="R345">
        <v>0</v>
      </c>
      <c r="S345">
        <v>0</v>
      </c>
    </row>
    <row r="346" spans="1:19" x14ac:dyDescent="0.3">
      <c r="A346" t="s">
        <v>13</v>
      </c>
      <c r="B346">
        <v>2017</v>
      </c>
      <c r="C346">
        <v>10</v>
      </c>
      <c r="D346" t="s">
        <v>16</v>
      </c>
      <c r="E346">
        <v>30.751840223313</v>
      </c>
      <c r="F346">
        <v>556.24815977668698</v>
      </c>
      <c r="G346">
        <v>502</v>
      </c>
      <c r="H346">
        <v>718</v>
      </c>
      <c r="I346">
        <v>1210</v>
      </c>
      <c r="J346" s="1">
        <v>3017</v>
      </c>
      <c r="K346">
        <v>3.45084281732185E-4</v>
      </c>
      <c r="L346">
        <v>1.7890978835066801E-3</v>
      </c>
      <c r="M346">
        <v>1.2117719888622499E-2</v>
      </c>
      <c r="N346">
        <v>3.2621474053093798E-2</v>
      </c>
      <c r="O346">
        <v>0.13022356615021399</v>
      </c>
      <c r="P346">
        <v>6.3817742572150104E-3</v>
      </c>
      <c r="Q346">
        <v>1</v>
      </c>
      <c r="R346">
        <v>0</v>
      </c>
      <c r="S346">
        <v>0</v>
      </c>
    </row>
    <row r="347" spans="1:19" x14ac:dyDescent="0.3">
      <c r="A347" t="s">
        <v>13</v>
      </c>
      <c r="B347">
        <v>2017</v>
      </c>
      <c r="C347">
        <v>11</v>
      </c>
      <c r="D347" t="s">
        <v>14</v>
      </c>
      <c r="E347">
        <v>16.06023942849</v>
      </c>
      <c r="F347">
        <v>327.93976057151002</v>
      </c>
      <c r="G347">
        <v>278</v>
      </c>
      <c r="H347">
        <v>444</v>
      </c>
      <c r="I347">
        <v>434</v>
      </c>
      <c r="J347" s="1">
        <v>1500</v>
      </c>
      <c r="K347">
        <v>3.5078519201415999E-4</v>
      </c>
      <c r="L347">
        <v>2.1184250115250801E-3</v>
      </c>
      <c r="M347">
        <v>1.3674283208991399E-2</v>
      </c>
      <c r="N347">
        <v>4.34709875169687E-2</v>
      </c>
      <c r="O347">
        <v>0.124576599138516</v>
      </c>
      <c r="P347">
        <v>6.3934557729432E-3</v>
      </c>
      <c r="Q347">
        <v>1</v>
      </c>
      <c r="R347">
        <v>0</v>
      </c>
      <c r="S347">
        <v>0</v>
      </c>
    </row>
    <row r="348" spans="1:19" x14ac:dyDescent="0.3">
      <c r="A348" t="s">
        <v>13</v>
      </c>
      <c r="B348">
        <v>2017</v>
      </c>
      <c r="C348">
        <v>11</v>
      </c>
      <c r="D348" t="s">
        <v>15</v>
      </c>
      <c r="E348">
        <v>11.770897197188001</v>
      </c>
      <c r="F348">
        <v>179.22910280281201</v>
      </c>
      <c r="G348">
        <v>177</v>
      </c>
      <c r="H348">
        <v>281</v>
      </c>
      <c r="I348">
        <v>636</v>
      </c>
      <c r="J348" s="1">
        <v>1285</v>
      </c>
      <c r="K348">
        <v>2.7165503173574201E-4</v>
      </c>
      <c r="L348">
        <v>1.1481223095941601E-3</v>
      </c>
      <c r="M348">
        <v>8.3898971145111995E-3</v>
      </c>
      <c r="N348">
        <v>2.3820962092337299E-2</v>
      </c>
      <c r="O348">
        <v>0.10950577956551499</v>
      </c>
      <c r="P348">
        <v>5.39603904070198E-3</v>
      </c>
      <c r="Q348">
        <v>1</v>
      </c>
      <c r="R348">
        <v>0</v>
      </c>
      <c r="S348">
        <v>0</v>
      </c>
    </row>
    <row r="349" spans="1:19" x14ac:dyDescent="0.3">
      <c r="A349" t="s">
        <v>13</v>
      </c>
      <c r="B349">
        <v>2017</v>
      </c>
      <c r="C349">
        <v>11</v>
      </c>
      <c r="D349" t="s">
        <v>16</v>
      </c>
      <c r="E349">
        <v>27.831136625677999</v>
      </c>
      <c r="F349">
        <v>507.16886337432197</v>
      </c>
      <c r="G349">
        <v>455</v>
      </c>
      <c r="H349">
        <v>725</v>
      </c>
      <c r="I349">
        <v>1070</v>
      </c>
      <c r="J349" s="1">
        <v>2785</v>
      </c>
      <c r="K349">
        <v>3.1230936823681602E-4</v>
      </c>
      <c r="L349">
        <v>1.63124088429842E-3</v>
      </c>
      <c r="M349">
        <v>1.09831923293292E-2</v>
      </c>
      <c r="N349">
        <v>3.2939510708207498E-2</v>
      </c>
      <c r="O349">
        <v>0.115156376678288</v>
      </c>
      <c r="P349">
        <v>5.8910312583174704E-3</v>
      </c>
      <c r="Q349">
        <v>1</v>
      </c>
      <c r="R349">
        <v>0</v>
      </c>
      <c r="S349">
        <v>0</v>
      </c>
    </row>
    <row r="350" spans="1:19" x14ac:dyDescent="0.3">
      <c r="A350" t="s">
        <v>13</v>
      </c>
      <c r="B350">
        <v>2017</v>
      </c>
      <c r="C350">
        <v>12</v>
      </c>
      <c r="D350" t="s">
        <v>14</v>
      </c>
      <c r="E350">
        <v>16.832366324090501</v>
      </c>
      <c r="F350">
        <v>298.16763367590897</v>
      </c>
      <c r="G350">
        <v>313</v>
      </c>
      <c r="H350">
        <v>383</v>
      </c>
      <c r="I350">
        <v>450</v>
      </c>
      <c r="J350" s="1">
        <v>1461</v>
      </c>
      <c r="K350">
        <v>3.6764986470714801E-4</v>
      </c>
      <c r="L350">
        <v>1.92610304924754E-3</v>
      </c>
      <c r="M350">
        <v>1.53958656273896E-2</v>
      </c>
      <c r="N350">
        <v>3.7498622114862601E-2</v>
      </c>
      <c r="O350">
        <v>0.12916928482104201</v>
      </c>
      <c r="P350">
        <v>6.2272259228466796E-3</v>
      </c>
      <c r="Q350">
        <v>1</v>
      </c>
      <c r="R350">
        <v>0</v>
      </c>
      <c r="S350">
        <v>0</v>
      </c>
    </row>
    <row r="351" spans="1:19" x14ac:dyDescent="0.3">
      <c r="A351" t="s">
        <v>13</v>
      </c>
      <c r="B351">
        <v>2017</v>
      </c>
      <c r="C351">
        <v>12</v>
      </c>
      <c r="D351" t="s">
        <v>15</v>
      </c>
      <c r="E351">
        <v>13.155708632151301</v>
      </c>
      <c r="F351">
        <v>193.844291367849</v>
      </c>
      <c r="G351">
        <v>191</v>
      </c>
      <c r="H351">
        <v>352</v>
      </c>
      <c r="I351">
        <v>674</v>
      </c>
      <c r="J351" s="1">
        <v>1424</v>
      </c>
      <c r="K351">
        <v>3.0361444723406501E-4</v>
      </c>
      <c r="L351">
        <v>1.2417456318562E-3</v>
      </c>
      <c r="M351">
        <v>9.0535047958849695E-3</v>
      </c>
      <c r="N351">
        <v>2.9839781695739299E-2</v>
      </c>
      <c r="O351">
        <v>0.11604857771565601</v>
      </c>
      <c r="P351">
        <v>5.9797350925755799E-3</v>
      </c>
      <c r="Q351">
        <v>1</v>
      </c>
      <c r="R351">
        <v>0</v>
      </c>
      <c r="S351">
        <v>0</v>
      </c>
    </row>
    <row r="352" spans="1:19" x14ac:dyDescent="0.3">
      <c r="A352" t="s">
        <v>13</v>
      </c>
      <c r="B352">
        <v>2017</v>
      </c>
      <c r="C352">
        <v>12</v>
      </c>
      <c r="D352" t="s">
        <v>16</v>
      </c>
      <c r="E352">
        <v>29.9880749562418</v>
      </c>
      <c r="F352">
        <v>492.01192504375803</v>
      </c>
      <c r="G352">
        <v>504</v>
      </c>
      <c r="H352">
        <v>735</v>
      </c>
      <c r="I352">
        <v>1124</v>
      </c>
      <c r="J352" s="1">
        <v>2885</v>
      </c>
      <c r="K352">
        <v>3.3651362753115701E-4</v>
      </c>
      <c r="L352">
        <v>1.58249061733387E-3</v>
      </c>
      <c r="M352">
        <v>1.2165997657103101E-2</v>
      </c>
      <c r="N352">
        <v>3.3393848786941398E-2</v>
      </c>
      <c r="O352">
        <v>0.120968006903174</v>
      </c>
      <c r="P352">
        <v>6.1025584130146799E-3</v>
      </c>
      <c r="Q352">
        <v>1</v>
      </c>
      <c r="R352">
        <v>0</v>
      </c>
      <c r="S352">
        <v>0</v>
      </c>
    </row>
    <row r="353" spans="1:19" x14ac:dyDescent="0.3">
      <c r="A353" t="s">
        <v>13</v>
      </c>
      <c r="B353">
        <v>2017</v>
      </c>
      <c r="C353">
        <v>13</v>
      </c>
      <c r="D353" t="s">
        <v>14</v>
      </c>
      <c r="E353">
        <v>17.450067840570899</v>
      </c>
      <c r="F353">
        <v>345.54993215942898</v>
      </c>
      <c r="G353">
        <v>276</v>
      </c>
      <c r="H353">
        <v>419</v>
      </c>
      <c r="I353">
        <v>440</v>
      </c>
      <c r="J353" s="1">
        <v>1498</v>
      </c>
      <c r="K353">
        <v>3.81141602861539E-4</v>
      </c>
      <c r="L353">
        <v>2.2321831843190201E-3</v>
      </c>
      <c r="M353">
        <v>1.35759070707972E-2</v>
      </c>
      <c r="N353">
        <v>4.1023296778400602E-2</v>
      </c>
      <c r="O353">
        <v>0.12629885626946399</v>
      </c>
      <c r="P353">
        <v>6.3849311652459401E-3</v>
      </c>
      <c r="Q353">
        <v>1</v>
      </c>
      <c r="R353">
        <v>0</v>
      </c>
      <c r="S353">
        <v>0</v>
      </c>
    </row>
    <row r="354" spans="1:19" x14ac:dyDescent="0.3">
      <c r="A354" t="s">
        <v>13</v>
      </c>
      <c r="B354">
        <v>2017</v>
      </c>
      <c r="C354">
        <v>13</v>
      </c>
      <c r="D354" t="s">
        <v>15</v>
      </c>
      <c r="E354">
        <v>13.155708632151301</v>
      </c>
      <c r="F354">
        <v>191.844291367849</v>
      </c>
      <c r="G354">
        <v>191</v>
      </c>
      <c r="H354">
        <v>318</v>
      </c>
      <c r="I354">
        <v>646</v>
      </c>
      <c r="J354" s="1">
        <v>1360</v>
      </c>
      <c r="K354">
        <v>3.0361444723406501E-4</v>
      </c>
      <c r="L354">
        <v>1.22893384747923E-3</v>
      </c>
      <c r="M354">
        <v>9.0535047958849695E-3</v>
      </c>
      <c r="N354">
        <v>2.6957530054673599E-2</v>
      </c>
      <c r="O354">
        <v>0.111227568552394</v>
      </c>
      <c r="P354">
        <v>5.7109829535834204E-3</v>
      </c>
      <c r="Q354">
        <v>1</v>
      </c>
      <c r="R354">
        <v>0</v>
      </c>
      <c r="S354">
        <v>0</v>
      </c>
    </row>
    <row r="355" spans="1:19" x14ac:dyDescent="0.3">
      <c r="A355" t="s">
        <v>13</v>
      </c>
      <c r="B355">
        <v>2017</v>
      </c>
      <c r="C355">
        <v>13</v>
      </c>
      <c r="D355" t="s">
        <v>16</v>
      </c>
      <c r="E355">
        <v>30.605776472722201</v>
      </c>
      <c r="F355">
        <v>537.39422352727797</v>
      </c>
      <c r="G355">
        <v>467</v>
      </c>
      <c r="H355">
        <v>737</v>
      </c>
      <c r="I355">
        <v>1086</v>
      </c>
      <c r="J355" s="1">
        <v>2858</v>
      </c>
      <c r="K355">
        <v>3.4344521544887597E-4</v>
      </c>
      <c r="L355">
        <v>1.72845671670601E-3</v>
      </c>
      <c r="M355">
        <v>1.1272858940212601E-2</v>
      </c>
      <c r="N355">
        <v>3.34847164026882E-2</v>
      </c>
      <c r="O355">
        <v>0.11687834118936501</v>
      </c>
      <c r="P355">
        <v>6.04544608124643E-3</v>
      </c>
      <c r="Q355">
        <v>1</v>
      </c>
      <c r="R355">
        <v>0</v>
      </c>
      <c r="S355">
        <v>0</v>
      </c>
    </row>
    <row r="356" spans="1:19" x14ac:dyDescent="0.3">
      <c r="A356" t="s">
        <v>13</v>
      </c>
      <c r="B356">
        <v>2017</v>
      </c>
      <c r="C356">
        <v>14</v>
      </c>
      <c r="D356" t="s">
        <v>14</v>
      </c>
      <c r="E356">
        <v>15.5969632911298</v>
      </c>
      <c r="F356">
        <v>312.40303670886999</v>
      </c>
      <c r="G356">
        <v>342</v>
      </c>
      <c r="H356">
        <v>436</v>
      </c>
      <c r="I356">
        <v>469</v>
      </c>
      <c r="J356" s="1">
        <v>1575</v>
      </c>
      <c r="K356">
        <v>3.4066638839836701E-4</v>
      </c>
      <c r="L356">
        <v>2.0180608947421201E-3</v>
      </c>
      <c r="M356">
        <v>1.6822319631205201E-2</v>
      </c>
      <c r="N356">
        <v>4.2687726480626902E-2</v>
      </c>
      <c r="O356">
        <v>0.13462309906904199</v>
      </c>
      <c r="P356">
        <v>6.7131285615903598E-3</v>
      </c>
      <c r="Q356">
        <v>1</v>
      </c>
      <c r="R356">
        <v>0</v>
      </c>
      <c r="S356">
        <v>0</v>
      </c>
    </row>
    <row r="357" spans="1:19" x14ac:dyDescent="0.3">
      <c r="A357" t="s">
        <v>13</v>
      </c>
      <c r="B357">
        <v>2017</v>
      </c>
      <c r="C357">
        <v>14</v>
      </c>
      <c r="D357" t="s">
        <v>15</v>
      </c>
      <c r="E357">
        <v>13.848114349632899</v>
      </c>
      <c r="F357">
        <v>213.15188565036701</v>
      </c>
      <c r="G357">
        <v>186</v>
      </c>
      <c r="H357">
        <v>319</v>
      </c>
      <c r="I357">
        <v>681</v>
      </c>
      <c r="J357" s="1">
        <v>1413</v>
      </c>
      <c r="K357">
        <v>3.1959415498322599E-4</v>
      </c>
      <c r="L357">
        <v>1.36542799924907E-3</v>
      </c>
      <c r="M357">
        <v>8.8165020525371902E-3</v>
      </c>
      <c r="N357">
        <v>2.70423021617637E-2</v>
      </c>
      <c r="O357">
        <v>0.11725383000647099</v>
      </c>
      <c r="P357">
        <v>5.9335433186862999E-3</v>
      </c>
      <c r="Q357">
        <v>1</v>
      </c>
      <c r="R357">
        <v>0</v>
      </c>
      <c r="S357">
        <v>0</v>
      </c>
    </row>
    <row r="358" spans="1:19" x14ac:dyDescent="0.3">
      <c r="A358" t="s">
        <v>13</v>
      </c>
      <c r="B358">
        <v>2017</v>
      </c>
      <c r="C358">
        <v>14</v>
      </c>
      <c r="D358" t="s">
        <v>16</v>
      </c>
      <c r="E358">
        <v>29.445077640762701</v>
      </c>
      <c r="F358">
        <v>525.55492235923703</v>
      </c>
      <c r="G358">
        <v>528</v>
      </c>
      <c r="H358">
        <v>755</v>
      </c>
      <c r="I358">
        <v>1150</v>
      </c>
      <c r="J358" s="1">
        <v>2988</v>
      </c>
      <c r="K358">
        <v>3.3042033889431799E-4</v>
      </c>
      <c r="L358">
        <v>1.69037718639269E-3</v>
      </c>
      <c r="M358">
        <v>1.27453308788699E-2</v>
      </c>
      <c r="N358">
        <v>3.4302524944409198E-2</v>
      </c>
      <c r="O358">
        <v>0.123766199233674</v>
      </c>
      <c r="P358">
        <v>6.32043138235282E-3</v>
      </c>
      <c r="Q358">
        <v>1</v>
      </c>
      <c r="R358">
        <v>0</v>
      </c>
      <c r="S358">
        <v>0</v>
      </c>
    </row>
    <row r="359" spans="1:19" x14ac:dyDescent="0.3">
      <c r="A359" t="s">
        <v>13</v>
      </c>
      <c r="B359">
        <v>2017</v>
      </c>
      <c r="C359">
        <v>15</v>
      </c>
      <c r="D359" t="s">
        <v>14</v>
      </c>
      <c r="E359">
        <v>14.361560258169</v>
      </c>
      <c r="F359">
        <v>337.63843974183101</v>
      </c>
      <c r="G359">
        <v>254</v>
      </c>
      <c r="H359">
        <v>418</v>
      </c>
      <c r="I359">
        <v>500</v>
      </c>
      <c r="J359" s="1">
        <v>1524</v>
      </c>
      <c r="K359">
        <v>3.1368291208958498E-4</v>
      </c>
      <c r="L359">
        <v>2.1810765317230598E-3</v>
      </c>
      <c r="M359">
        <v>1.2493769550661201E-2</v>
      </c>
      <c r="N359">
        <v>4.0925389148857898E-2</v>
      </c>
      <c r="O359">
        <v>0.14352142757893599</v>
      </c>
      <c r="P359">
        <v>6.4957510653102903E-3</v>
      </c>
      <c r="Q359">
        <v>1</v>
      </c>
      <c r="R359">
        <v>0</v>
      </c>
      <c r="S359">
        <v>0</v>
      </c>
    </row>
    <row r="360" spans="1:19" x14ac:dyDescent="0.3">
      <c r="A360" t="s">
        <v>13</v>
      </c>
      <c r="B360">
        <v>2017</v>
      </c>
      <c r="C360">
        <v>15</v>
      </c>
      <c r="D360" t="s">
        <v>15</v>
      </c>
      <c r="E360">
        <v>11.078491479706299</v>
      </c>
      <c r="F360">
        <v>177.921508520294</v>
      </c>
      <c r="G360">
        <v>181</v>
      </c>
      <c r="H360">
        <v>352</v>
      </c>
      <c r="I360">
        <v>720</v>
      </c>
      <c r="J360" s="1">
        <v>1442</v>
      </c>
      <c r="K360">
        <v>2.5567532398658102E-4</v>
      </c>
      <c r="L360">
        <v>1.13974600159407E-3</v>
      </c>
      <c r="M360">
        <v>8.5794993091894197E-3</v>
      </c>
      <c r="N360">
        <v>2.9839781695739299E-2</v>
      </c>
      <c r="O360">
        <v>0.1239688070553</v>
      </c>
      <c r="P360">
        <v>6.0553216316671203E-3</v>
      </c>
      <c r="Q360">
        <v>1</v>
      </c>
      <c r="R360">
        <v>0</v>
      </c>
      <c r="S360">
        <v>0</v>
      </c>
    </row>
    <row r="361" spans="1:19" x14ac:dyDescent="0.3">
      <c r="A361" t="s">
        <v>13</v>
      </c>
      <c r="B361">
        <v>2017</v>
      </c>
      <c r="C361">
        <v>15</v>
      </c>
      <c r="D361" t="s">
        <v>16</v>
      </c>
      <c r="E361">
        <v>25.440051737875301</v>
      </c>
      <c r="F361">
        <v>515.55994826212498</v>
      </c>
      <c r="G361">
        <v>435</v>
      </c>
      <c r="H361">
        <v>770</v>
      </c>
      <c r="I361">
        <v>1220</v>
      </c>
      <c r="J361" s="1">
        <v>2966</v>
      </c>
      <c r="K361">
        <v>2.85477614264494E-4</v>
      </c>
      <c r="L361">
        <v>1.65822968767553E-3</v>
      </c>
      <c r="M361">
        <v>1.05004146445235E-2</v>
      </c>
      <c r="N361">
        <v>3.49840320625101E-2</v>
      </c>
      <c r="O361">
        <v>0.13129979396963701</v>
      </c>
      <c r="P361">
        <v>6.2738954083194302E-3</v>
      </c>
      <c r="Q361">
        <v>1</v>
      </c>
      <c r="R361">
        <v>0</v>
      </c>
      <c r="S361">
        <v>0</v>
      </c>
    </row>
    <row r="362" spans="1:19" x14ac:dyDescent="0.3">
      <c r="A362" t="s">
        <v>13</v>
      </c>
      <c r="B362">
        <v>2017</v>
      </c>
      <c r="C362">
        <v>16</v>
      </c>
      <c r="D362" t="s">
        <v>14</v>
      </c>
      <c r="E362">
        <v>14.670411016409201</v>
      </c>
      <c r="F362">
        <v>297.32958898359101</v>
      </c>
      <c r="G362">
        <v>312</v>
      </c>
      <c r="H362">
        <v>442</v>
      </c>
      <c r="I362">
        <v>518</v>
      </c>
      <c r="J362" s="1">
        <v>1584</v>
      </c>
      <c r="K362">
        <v>3.2042878116678099E-4</v>
      </c>
      <c r="L362">
        <v>1.9206894487927199E-3</v>
      </c>
      <c r="M362">
        <v>1.53466775582925E-2</v>
      </c>
      <c r="N362">
        <v>4.3275172257883202E-2</v>
      </c>
      <c r="O362">
        <v>0.14868819897177801</v>
      </c>
      <c r="P362">
        <v>6.7514892962280198E-3</v>
      </c>
      <c r="Q362">
        <v>1</v>
      </c>
      <c r="R362">
        <v>0</v>
      </c>
      <c r="S362">
        <v>0</v>
      </c>
    </row>
    <row r="363" spans="1:19" x14ac:dyDescent="0.3">
      <c r="A363" t="s">
        <v>13</v>
      </c>
      <c r="B363">
        <v>2017</v>
      </c>
      <c r="C363">
        <v>16</v>
      </c>
      <c r="D363" t="s">
        <v>15</v>
      </c>
      <c r="E363">
        <v>11.078491479706299</v>
      </c>
      <c r="F363">
        <v>199.921508520294</v>
      </c>
      <c r="G363">
        <v>171</v>
      </c>
      <c r="H363">
        <v>320</v>
      </c>
      <c r="I363">
        <v>725</v>
      </c>
      <c r="J363" s="1">
        <v>1427</v>
      </c>
      <c r="K363">
        <v>2.5567532398658102E-4</v>
      </c>
      <c r="L363">
        <v>1.2806756297407899E-3</v>
      </c>
      <c r="M363">
        <v>8.10549382249387E-3</v>
      </c>
      <c r="N363">
        <v>2.7127074268853898E-2</v>
      </c>
      <c r="O363">
        <v>0.124829701548739</v>
      </c>
      <c r="P363">
        <v>5.9923328490908302E-3</v>
      </c>
      <c r="Q363">
        <v>1</v>
      </c>
      <c r="R363">
        <v>0</v>
      </c>
      <c r="S363">
        <v>0</v>
      </c>
    </row>
    <row r="364" spans="1:19" x14ac:dyDescent="0.3">
      <c r="A364" t="s">
        <v>13</v>
      </c>
      <c r="B364">
        <v>2017</v>
      </c>
      <c r="C364">
        <v>16</v>
      </c>
      <c r="D364" t="s">
        <v>16</v>
      </c>
      <c r="E364">
        <v>25.748902496115502</v>
      </c>
      <c r="F364">
        <v>497.25109750388498</v>
      </c>
      <c r="G364">
        <v>483</v>
      </c>
      <c r="H364">
        <v>762</v>
      </c>
      <c r="I364">
        <v>1243</v>
      </c>
      <c r="J364" s="1">
        <v>3011</v>
      </c>
      <c r="K364">
        <v>2.8894340822335399E-4</v>
      </c>
      <c r="L364">
        <v>1.59934171552627E-3</v>
      </c>
      <c r="M364">
        <v>1.16590810880571E-2</v>
      </c>
      <c r="N364">
        <v>3.4620561599523002E-2</v>
      </c>
      <c r="O364">
        <v>0.13377511795430999</v>
      </c>
      <c r="P364">
        <v>6.3690826279331697E-3</v>
      </c>
      <c r="Q364">
        <v>1</v>
      </c>
      <c r="R364">
        <v>0</v>
      </c>
      <c r="S364">
        <v>0</v>
      </c>
    </row>
    <row r="365" spans="1:19" x14ac:dyDescent="0.3">
      <c r="A365" t="s">
        <v>13</v>
      </c>
      <c r="B365">
        <v>2017</v>
      </c>
      <c r="C365">
        <v>17</v>
      </c>
      <c r="D365" t="s">
        <v>14</v>
      </c>
      <c r="E365">
        <v>17.2956424614508</v>
      </c>
      <c r="F365">
        <v>338.704357538549</v>
      </c>
      <c r="G365">
        <v>290</v>
      </c>
      <c r="H365">
        <v>437</v>
      </c>
      <c r="I365">
        <v>486</v>
      </c>
      <c r="J365" s="1">
        <v>1569</v>
      </c>
      <c r="K365">
        <v>3.7776866832294202E-4</v>
      </c>
      <c r="L365">
        <v>2.1879621466813098E-3</v>
      </c>
      <c r="M365">
        <v>1.42645400381565E-2</v>
      </c>
      <c r="N365">
        <v>4.2785634110169599E-2</v>
      </c>
      <c r="O365">
        <v>0.139502827606726</v>
      </c>
      <c r="P365">
        <v>6.6875547384985896E-3</v>
      </c>
      <c r="Q365">
        <v>1</v>
      </c>
      <c r="R365">
        <v>0</v>
      </c>
      <c r="S365">
        <v>0</v>
      </c>
    </row>
    <row r="366" spans="1:19" x14ac:dyDescent="0.3">
      <c r="A366" t="s">
        <v>13</v>
      </c>
      <c r="B366">
        <v>2017</v>
      </c>
      <c r="C366">
        <v>17</v>
      </c>
      <c r="D366" t="s">
        <v>15</v>
      </c>
      <c r="E366">
        <v>9.9244819505702608</v>
      </c>
      <c r="F366">
        <v>198.07551804943</v>
      </c>
      <c r="G366">
        <v>176</v>
      </c>
      <c r="H366">
        <v>332</v>
      </c>
      <c r="I366">
        <v>725</v>
      </c>
      <c r="J366" s="1">
        <v>1441</v>
      </c>
      <c r="K366">
        <v>2.29042477737979E-4</v>
      </c>
      <c r="L366">
        <v>1.26885041380346E-3</v>
      </c>
      <c r="M366">
        <v>8.3424965658416492E-3</v>
      </c>
      <c r="N366">
        <v>2.8144339553935901E-2</v>
      </c>
      <c r="O366">
        <v>0.124829701548739</v>
      </c>
      <c r="P366">
        <v>6.0511223794953699E-3</v>
      </c>
      <c r="Q366">
        <v>1</v>
      </c>
      <c r="R366">
        <v>0</v>
      </c>
      <c r="S366">
        <v>0</v>
      </c>
    </row>
    <row r="367" spans="1:19" x14ac:dyDescent="0.3">
      <c r="A367" t="s">
        <v>13</v>
      </c>
      <c r="B367">
        <v>2017</v>
      </c>
      <c r="C367">
        <v>17</v>
      </c>
      <c r="D367" t="s">
        <v>16</v>
      </c>
      <c r="E367">
        <v>27.2201244120211</v>
      </c>
      <c r="F367">
        <v>536.77987558797895</v>
      </c>
      <c r="G367">
        <v>466</v>
      </c>
      <c r="H367">
        <v>769</v>
      </c>
      <c r="I367">
        <v>1211</v>
      </c>
      <c r="J367" s="1">
        <v>3010</v>
      </c>
      <c r="K367">
        <v>3.0545284487599398E-4</v>
      </c>
      <c r="L367">
        <v>1.7264807486445999E-3</v>
      </c>
      <c r="M367">
        <v>1.12487200559723E-2</v>
      </c>
      <c r="N367">
        <v>3.4938598254636702E-2</v>
      </c>
      <c r="O367">
        <v>0.13033118893215601</v>
      </c>
      <c r="P367">
        <v>6.3669673563862004E-3</v>
      </c>
      <c r="Q367">
        <v>1</v>
      </c>
      <c r="R367">
        <v>0</v>
      </c>
      <c r="S367">
        <v>0</v>
      </c>
    </row>
    <row r="368" spans="1:19" x14ac:dyDescent="0.3">
      <c r="A368" t="s">
        <v>13</v>
      </c>
      <c r="B368">
        <v>2017</v>
      </c>
      <c r="C368">
        <v>18</v>
      </c>
      <c r="D368" t="s">
        <v>14</v>
      </c>
      <c r="E368">
        <v>16.677940944970398</v>
      </c>
      <c r="F368">
        <v>323.32205905503002</v>
      </c>
      <c r="G368">
        <v>276</v>
      </c>
      <c r="H368">
        <v>427</v>
      </c>
      <c r="I368">
        <v>475</v>
      </c>
      <c r="J368" s="1">
        <v>1518</v>
      </c>
      <c r="K368">
        <v>3.6427693016855098E-4</v>
      </c>
      <c r="L368">
        <v>2.0885955868428698E-3</v>
      </c>
      <c r="M368">
        <v>1.35759070707972E-2</v>
      </c>
      <c r="N368">
        <v>4.18065578147424E-2</v>
      </c>
      <c r="O368">
        <v>0.136345356199989</v>
      </c>
      <c r="P368">
        <v>6.4701772422185201E-3</v>
      </c>
      <c r="Q368">
        <v>1</v>
      </c>
      <c r="R368">
        <v>0</v>
      </c>
      <c r="S368">
        <v>0</v>
      </c>
    </row>
    <row r="369" spans="1:19" x14ac:dyDescent="0.3">
      <c r="A369" t="s">
        <v>13</v>
      </c>
      <c r="B369">
        <v>2017</v>
      </c>
      <c r="C369">
        <v>18</v>
      </c>
      <c r="D369" t="s">
        <v>15</v>
      </c>
      <c r="E369">
        <v>11.770897197188001</v>
      </c>
      <c r="F369">
        <v>194.22910280281201</v>
      </c>
      <c r="G369">
        <v>183</v>
      </c>
      <c r="H369">
        <v>366</v>
      </c>
      <c r="I369">
        <v>690</v>
      </c>
      <c r="J369" s="1">
        <v>1445</v>
      </c>
      <c r="K369">
        <v>2.7165503173574201E-4</v>
      </c>
      <c r="L369">
        <v>1.2442106924214699E-3</v>
      </c>
      <c r="M369">
        <v>8.6743004065285307E-3</v>
      </c>
      <c r="N369">
        <v>3.1026591195001601E-2</v>
      </c>
      <c r="O369">
        <v>0.118803440094662</v>
      </c>
      <c r="P369">
        <v>6.0679193881823801E-3</v>
      </c>
      <c r="Q369">
        <v>1</v>
      </c>
      <c r="R369">
        <v>0</v>
      </c>
      <c r="S369">
        <v>0</v>
      </c>
    </row>
    <row r="370" spans="1:19" x14ac:dyDescent="0.3">
      <c r="A370" t="s">
        <v>13</v>
      </c>
      <c r="B370">
        <v>2017</v>
      </c>
      <c r="C370">
        <v>18</v>
      </c>
      <c r="D370" t="s">
        <v>16</v>
      </c>
      <c r="E370">
        <v>28.448838142158401</v>
      </c>
      <c r="F370">
        <v>517.55116185784198</v>
      </c>
      <c r="G370">
        <v>459</v>
      </c>
      <c r="H370">
        <v>793</v>
      </c>
      <c r="I370">
        <v>1165</v>
      </c>
      <c r="J370" s="1">
        <v>2963</v>
      </c>
      <c r="K370">
        <v>3.1924095615453401E-4</v>
      </c>
      <c r="L370">
        <v>1.6646341601525901E-3</v>
      </c>
      <c r="M370">
        <v>1.1079747866290301E-2</v>
      </c>
      <c r="N370">
        <v>3.6029009643598002E-2</v>
      </c>
      <c r="O370">
        <v>0.12538054096280901</v>
      </c>
      <c r="P370">
        <v>6.2675495936785099E-3</v>
      </c>
      <c r="Q370">
        <v>1</v>
      </c>
      <c r="R370">
        <v>0</v>
      </c>
      <c r="S370">
        <v>0</v>
      </c>
    </row>
    <row r="371" spans="1:19" x14ac:dyDescent="0.3">
      <c r="A371" t="s">
        <v>13</v>
      </c>
      <c r="B371">
        <v>2017</v>
      </c>
      <c r="C371">
        <v>19</v>
      </c>
      <c r="D371" t="s">
        <v>14</v>
      </c>
      <c r="E371">
        <v>14.207134879048899</v>
      </c>
      <c r="F371">
        <v>331.79286512095098</v>
      </c>
      <c r="G371">
        <v>296</v>
      </c>
      <c r="H371">
        <v>461</v>
      </c>
      <c r="I371">
        <v>520</v>
      </c>
      <c r="J371" s="1">
        <v>1623</v>
      </c>
      <c r="K371">
        <v>3.1030997755098801E-4</v>
      </c>
      <c r="L371">
        <v>2.1433152933113802E-3</v>
      </c>
      <c r="M371">
        <v>1.4559668452739E-2</v>
      </c>
      <c r="N371">
        <v>4.5135417219194902E-2</v>
      </c>
      <c r="O371">
        <v>0.14926228468209299</v>
      </c>
      <c r="P371">
        <v>6.9177191463245403E-3</v>
      </c>
      <c r="Q371">
        <v>1</v>
      </c>
      <c r="R371">
        <v>0</v>
      </c>
      <c r="S371">
        <v>0</v>
      </c>
    </row>
    <row r="372" spans="1:19" x14ac:dyDescent="0.3">
      <c r="A372" t="s">
        <v>13</v>
      </c>
      <c r="B372">
        <v>2017</v>
      </c>
      <c r="C372">
        <v>19</v>
      </c>
      <c r="D372" t="s">
        <v>15</v>
      </c>
      <c r="E372">
        <v>10.155283856397499</v>
      </c>
      <c r="F372">
        <v>181.84471614360299</v>
      </c>
      <c r="G372">
        <v>185</v>
      </c>
      <c r="H372">
        <v>370</v>
      </c>
      <c r="I372">
        <v>737</v>
      </c>
      <c r="J372" s="1">
        <v>1484</v>
      </c>
      <c r="K372">
        <v>2.34369046987699E-4</v>
      </c>
      <c r="L372">
        <v>1.16487764666204E-3</v>
      </c>
      <c r="M372">
        <v>8.76910150386764E-3</v>
      </c>
      <c r="N372">
        <v>3.13656796233623E-2</v>
      </c>
      <c r="O372">
        <v>0.126895848332994</v>
      </c>
      <c r="P372">
        <v>6.2316902228807302E-3</v>
      </c>
      <c r="Q372">
        <v>1</v>
      </c>
      <c r="R372">
        <v>0</v>
      </c>
      <c r="S372">
        <v>0</v>
      </c>
    </row>
    <row r="373" spans="1:19" x14ac:dyDescent="0.3">
      <c r="A373" t="s">
        <v>13</v>
      </c>
      <c r="B373">
        <v>2017</v>
      </c>
      <c r="C373">
        <v>19</v>
      </c>
      <c r="D373" t="s">
        <v>16</v>
      </c>
      <c r="E373">
        <v>24.362418735446401</v>
      </c>
      <c r="F373">
        <v>513.637581264554</v>
      </c>
      <c r="G373">
        <v>481</v>
      </c>
      <c r="H373">
        <v>831</v>
      </c>
      <c r="I373">
        <v>1257</v>
      </c>
      <c r="J373" s="1">
        <v>3107</v>
      </c>
      <c r="K373">
        <v>2.73384867686937E-4</v>
      </c>
      <c r="L373">
        <v>1.65204665108255E-3</v>
      </c>
      <c r="M373">
        <v>1.1610803319576601E-2</v>
      </c>
      <c r="N373">
        <v>3.7755494342786799E-2</v>
      </c>
      <c r="O373">
        <v>0.135281836901503</v>
      </c>
      <c r="P373">
        <v>6.5721486964424999E-3</v>
      </c>
      <c r="Q373">
        <v>1</v>
      </c>
      <c r="R373">
        <v>0</v>
      </c>
      <c r="S373">
        <v>0</v>
      </c>
    </row>
    <row r="374" spans="1:19" x14ac:dyDescent="0.3">
      <c r="A374" t="s">
        <v>13</v>
      </c>
      <c r="B374">
        <v>2017</v>
      </c>
      <c r="C374">
        <v>20</v>
      </c>
      <c r="D374" t="s">
        <v>14</v>
      </c>
      <c r="E374">
        <v>12.817306466968001</v>
      </c>
      <c r="F374">
        <v>311.18269353303202</v>
      </c>
      <c r="G374">
        <v>291</v>
      </c>
      <c r="H374">
        <v>436</v>
      </c>
      <c r="I374">
        <v>493</v>
      </c>
      <c r="J374" s="1">
        <v>1544</v>
      </c>
      <c r="K374">
        <v>2.79953566703609E-4</v>
      </c>
      <c r="L374">
        <v>2.0101777228393502E-3</v>
      </c>
      <c r="M374">
        <v>1.43137281072536E-2</v>
      </c>
      <c r="N374">
        <v>4.2687726480626902E-2</v>
      </c>
      <c r="O374">
        <v>0.14151212759283099</v>
      </c>
      <c r="P374">
        <v>6.5809971422828703E-3</v>
      </c>
      <c r="Q374">
        <v>1</v>
      </c>
      <c r="R374">
        <v>0</v>
      </c>
      <c r="S374">
        <v>0</v>
      </c>
    </row>
    <row r="375" spans="1:19" x14ac:dyDescent="0.3">
      <c r="A375" t="s">
        <v>13</v>
      </c>
      <c r="B375">
        <v>2017</v>
      </c>
      <c r="C375">
        <v>20</v>
      </c>
      <c r="D375" t="s">
        <v>15</v>
      </c>
      <c r="E375">
        <v>15.232925784596199</v>
      </c>
      <c r="F375">
        <v>200.76707421540399</v>
      </c>
      <c r="G375">
        <v>205</v>
      </c>
      <c r="H375">
        <v>329</v>
      </c>
      <c r="I375">
        <v>797</v>
      </c>
      <c r="J375" s="1">
        <v>1547</v>
      </c>
      <c r="K375">
        <v>3.5155357048154899E-4</v>
      </c>
      <c r="L375">
        <v>1.2860922324219499E-3</v>
      </c>
      <c r="M375">
        <v>9.7171124772587308E-3</v>
      </c>
      <c r="N375">
        <v>2.7890023232665401E-2</v>
      </c>
      <c r="O375">
        <v>0.13722658225426901</v>
      </c>
      <c r="P375">
        <v>6.4962431097011298E-3</v>
      </c>
      <c r="Q375">
        <v>1</v>
      </c>
      <c r="R375">
        <v>0</v>
      </c>
      <c r="S375">
        <v>0</v>
      </c>
    </row>
    <row r="376" spans="1:19" x14ac:dyDescent="0.3">
      <c r="A376" t="s">
        <v>13</v>
      </c>
      <c r="B376">
        <v>2017</v>
      </c>
      <c r="C376">
        <v>20</v>
      </c>
      <c r="D376" t="s">
        <v>16</v>
      </c>
      <c r="E376">
        <v>28.0502322515642</v>
      </c>
      <c r="F376">
        <v>511.94976774843599</v>
      </c>
      <c r="G376">
        <v>496</v>
      </c>
      <c r="H376">
        <v>765</v>
      </c>
      <c r="I376">
        <v>1290</v>
      </c>
      <c r="J376" s="1">
        <v>3091</v>
      </c>
      <c r="K376">
        <v>3.1476796766177902E-4</v>
      </c>
      <c r="L376">
        <v>1.6466180244230899E-3</v>
      </c>
      <c r="M376">
        <v>1.1972886583180801E-2</v>
      </c>
      <c r="N376">
        <v>3.4756863023143098E-2</v>
      </c>
      <c r="O376">
        <v>0.1388333887056</v>
      </c>
      <c r="P376">
        <v>6.5383043516909498E-3</v>
      </c>
      <c r="Q376">
        <v>1</v>
      </c>
      <c r="R376">
        <v>0</v>
      </c>
      <c r="S376">
        <v>0</v>
      </c>
    </row>
    <row r="377" spans="1:19" x14ac:dyDescent="0.3">
      <c r="A377" t="s">
        <v>13</v>
      </c>
      <c r="B377">
        <v>2017</v>
      </c>
      <c r="C377">
        <v>21</v>
      </c>
      <c r="D377" t="s">
        <v>14</v>
      </c>
      <c r="E377">
        <v>15.288112532889601</v>
      </c>
      <c r="F377">
        <v>333.71188746710999</v>
      </c>
      <c r="G377">
        <v>324</v>
      </c>
      <c r="H377">
        <v>438</v>
      </c>
      <c r="I377">
        <v>507</v>
      </c>
      <c r="J377" s="1">
        <v>1618</v>
      </c>
      <c r="K377">
        <v>3.3392051932117198E-4</v>
      </c>
      <c r="L377">
        <v>2.1557117923778398E-3</v>
      </c>
      <c r="M377">
        <v>1.5936934387457601E-2</v>
      </c>
      <c r="N377">
        <v>4.2883541739712303E-2</v>
      </c>
      <c r="O377">
        <v>0.14553072756504101</v>
      </c>
      <c r="P377">
        <v>6.8964076270814001E-3</v>
      </c>
      <c r="Q377">
        <v>1</v>
      </c>
      <c r="R377">
        <v>0</v>
      </c>
      <c r="S377">
        <v>0</v>
      </c>
    </row>
    <row r="378" spans="1:19" x14ac:dyDescent="0.3">
      <c r="A378" t="s">
        <v>13</v>
      </c>
      <c r="B378">
        <v>2017</v>
      </c>
      <c r="C378">
        <v>21</v>
      </c>
      <c r="D378" t="s">
        <v>15</v>
      </c>
      <c r="E378">
        <v>13.6173124438057</v>
      </c>
      <c r="F378">
        <v>226.38268755619401</v>
      </c>
      <c r="G378">
        <v>199</v>
      </c>
      <c r="H378">
        <v>337</v>
      </c>
      <c r="I378">
        <v>779</v>
      </c>
      <c r="J378" s="1">
        <v>1555</v>
      </c>
      <c r="K378">
        <v>3.1426758573350599E-4</v>
      </c>
      <c r="L378">
        <v>1.4501830898250401E-3</v>
      </c>
      <c r="M378">
        <v>9.4327091852414099E-3</v>
      </c>
      <c r="N378">
        <v>2.8568200089386799E-2</v>
      </c>
      <c r="O378">
        <v>0.134127362077887</v>
      </c>
      <c r="P378">
        <v>6.5298371270751604E-3</v>
      </c>
      <c r="Q378">
        <v>1</v>
      </c>
      <c r="R378">
        <v>0</v>
      </c>
      <c r="S378">
        <v>0</v>
      </c>
    </row>
    <row r="379" spans="1:19" x14ac:dyDescent="0.3">
      <c r="A379" t="s">
        <v>13</v>
      </c>
      <c r="B379">
        <v>2017</v>
      </c>
      <c r="C379">
        <v>21</v>
      </c>
      <c r="D379" t="s">
        <v>16</v>
      </c>
      <c r="E379">
        <v>28.905424976695301</v>
      </c>
      <c r="F379">
        <v>560.09457502330395</v>
      </c>
      <c r="G379">
        <v>523</v>
      </c>
      <c r="H379">
        <v>775</v>
      </c>
      <c r="I379">
        <v>1286</v>
      </c>
      <c r="J379" s="1">
        <v>3173</v>
      </c>
      <c r="K379">
        <v>3.2436458253592699E-4</v>
      </c>
      <c r="L379">
        <v>1.8014693642133799E-3</v>
      </c>
      <c r="M379">
        <v>1.26246364576685E-2</v>
      </c>
      <c r="N379">
        <v>3.5211201101876997E-2</v>
      </c>
      <c r="O379">
        <v>0.13840289757783</v>
      </c>
      <c r="P379">
        <v>6.7117566185426704E-3</v>
      </c>
      <c r="Q379">
        <v>1</v>
      </c>
      <c r="R379">
        <v>0</v>
      </c>
      <c r="S379">
        <v>0</v>
      </c>
    </row>
    <row r="380" spans="1:19" x14ac:dyDescent="0.3">
      <c r="A380" t="s">
        <v>13</v>
      </c>
      <c r="B380">
        <v>2017</v>
      </c>
      <c r="C380">
        <v>22</v>
      </c>
      <c r="D380" t="s">
        <v>14</v>
      </c>
      <c r="E380">
        <v>17.2956424614508</v>
      </c>
      <c r="F380">
        <v>336.704357538549</v>
      </c>
      <c r="G380">
        <v>295</v>
      </c>
      <c r="H380">
        <v>472</v>
      </c>
      <c r="I380">
        <v>532</v>
      </c>
      <c r="J380" s="1">
        <v>1653</v>
      </c>
      <c r="K380">
        <v>3.7776866832294202E-4</v>
      </c>
      <c r="L380">
        <v>2.1750425482292501E-3</v>
      </c>
      <c r="M380">
        <v>1.45104803836419E-2</v>
      </c>
      <c r="N380">
        <v>4.6212401144164902E-2</v>
      </c>
      <c r="O380">
        <v>0.152706798943988</v>
      </c>
      <c r="P380">
        <v>7.0455882617834103E-3</v>
      </c>
      <c r="Q380">
        <v>1</v>
      </c>
      <c r="R380">
        <v>0</v>
      </c>
      <c r="S380">
        <v>0</v>
      </c>
    </row>
    <row r="381" spans="1:19" x14ac:dyDescent="0.3">
      <c r="A381" t="s">
        <v>13</v>
      </c>
      <c r="B381">
        <v>2017</v>
      </c>
      <c r="C381">
        <v>22</v>
      </c>
      <c r="D381" t="s">
        <v>15</v>
      </c>
      <c r="E381">
        <v>13.6173124438057</v>
      </c>
      <c r="F381">
        <v>194.38268755619401</v>
      </c>
      <c r="G381">
        <v>167</v>
      </c>
      <c r="H381">
        <v>365</v>
      </c>
      <c r="I381">
        <v>810</v>
      </c>
      <c r="J381" s="1">
        <v>1550</v>
      </c>
      <c r="K381">
        <v>3.1426758573350599E-4</v>
      </c>
      <c r="L381">
        <v>1.24519453979344E-3</v>
      </c>
      <c r="M381">
        <v>7.9158916278156497E-3</v>
      </c>
      <c r="N381">
        <v>3.09418190879115E-2</v>
      </c>
      <c r="O381">
        <v>0.139464907937212</v>
      </c>
      <c r="P381">
        <v>6.5088408662163904E-3</v>
      </c>
      <c r="Q381">
        <v>1</v>
      </c>
      <c r="R381">
        <v>0</v>
      </c>
      <c r="S381">
        <v>0</v>
      </c>
    </row>
    <row r="382" spans="1:19" x14ac:dyDescent="0.3">
      <c r="A382" t="s">
        <v>13</v>
      </c>
      <c r="B382">
        <v>2017</v>
      </c>
      <c r="C382">
        <v>22</v>
      </c>
      <c r="D382" t="s">
        <v>16</v>
      </c>
      <c r="E382">
        <v>30.912954905256498</v>
      </c>
      <c r="F382">
        <v>531.08704509474296</v>
      </c>
      <c r="G382">
        <v>462</v>
      </c>
      <c r="H382">
        <v>837</v>
      </c>
      <c r="I382">
        <v>1342</v>
      </c>
      <c r="J382" s="1">
        <v>3203</v>
      </c>
      <c r="K382">
        <v>3.4689224326851E-4</v>
      </c>
      <c r="L382">
        <v>1.7081705200036601E-3</v>
      </c>
      <c r="M382">
        <v>1.1152164519011199E-2</v>
      </c>
      <c r="N382">
        <v>3.8028097190027199E-2</v>
      </c>
      <c r="O382">
        <v>0.14442977336660101</v>
      </c>
      <c r="P382">
        <v>6.7752147649518301E-3</v>
      </c>
      <c r="Q382">
        <v>1</v>
      </c>
      <c r="R382">
        <v>0</v>
      </c>
      <c r="S382">
        <v>0</v>
      </c>
    </row>
    <row r="383" spans="1:19" x14ac:dyDescent="0.3">
      <c r="A383" t="s">
        <v>13</v>
      </c>
      <c r="B383">
        <v>2017</v>
      </c>
      <c r="C383">
        <v>23</v>
      </c>
      <c r="D383" t="s">
        <v>14</v>
      </c>
      <c r="E383">
        <v>15.9058140493699</v>
      </c>
      <c r="F383">
        <v>328.09418595062999</v>
      </c>
      <c r="G383">
        <v>286</v>
      </c>
      <c r="H383">
        <v>482</v>
      </c>
      <c r="I383">
        <v>587</v>
      </c>
      <c r="J383" s="1">
        <v>1699</v>
      </c>
      <c r="K383">
        <v>3.4741225747556199E-4</v>
      </c>
      <c r="L383">
        <v>2.1194225684696001E-3</v>
      </c>
      <c r="M383">
        <v>1.40677877617681E-2</v>
      </c>
      <c r="N383">
        <v>4.7191477439592101E-2</v>
      </c>
      <c r="O383">
        <v>0.16849415597767101</v>
      </c>
      <c r="P383">
        <v>7.24165423882033E-3</v>
      </c>
      <c r="Q383">
        <v>1</v>
      </c>
      <c r="R383">
        <v>0</v>
      </c>
      <c r="S383">
        <v>0</v>
      </c>
    </row>
    <row r="384" spans="1:19" x14ac:dyDescent="0.3">
      <c r="A384" t="s">
        <v>13</v>
      </c>
      <c r="B384">
        <v>2017</v>
      </c>
      <c r="C384">
        <v>23</v>
      </c>
      <c r="D384" t="s">
        <v>15</v>
      </c>
      <c r="E384">
        <v>11.770897197188001</v>
      </c>
      <c r="F384">
        <v>202.22910280281201</v>
      </c>
      <c r="G384">
        <v>186</v>
      </c>
      <c r="H384">
        <v>332</v>
      </c>
      <c r="I384">
        <v>832</v>
      </c>
      <c r="J384" s="1">
        <v>1564</v>
      </c>
      <c r="K384">
        <v>2.7165503173574201E-4</v>
      </c>
      <c r="L384">
        <v>1.2954578299293701E-3</v>
      </c>
      <c r="M384">
        <v>8.8165020525371902E-3</v>
      </c>
      <c r="N384">
        <v>2.8144339553935901E-2</v>
      </c>
      <c r="O384">
        <v>0.14325284370834601</v>
      </c>
      <c r="P384">
        <v>6.5676303966209302E-3</v>
      </c>
      <c r="Q384">
        <v>1</v>
      </c>
      <c r="R384">
        <v>0</v>
      </c>
      <c r="S384">
        <v>0</v>
      </c>
    </row>
    <row r="385" spans="1:19" x14ac:dyDescent="0.3">
      <c r="A385" t="s">
        <v>13</v>
      </c>
      <c r="B385">
        <v>2017</v>
      </c>
      <c r="C385">
        <v>23</v>
      </c>
      <c r="D385" t="s">
        <v>16</v>
      </c>
      <c r="E385">
        <v>27.6767112465579</v>
      </c>
      <c r="F385">
        <v>530.32328875344194</v>
      </c>
      <c r="G385">
        <v>472</v>
      </c>
      <c r="H385">
        <v>814</v>
      </c>
      <c r="I385">
        <v>1419</v>
      </c>
      <c r="J385" s="1">
        <v>3263</v>
      </c>
      <c r="K385">
        <v>3.10576471257386E-4</v>
      </c>
      <c r="L385">
        <v>1.7057139997802299E-3</v>
      </c>
      <c r="M385">
        <v>1.1393553361414E-2</v>
      </c>
      <c r="N385">
        <v>3.6983119608939199E-2</v>
      </c>
      <c r="O385">
        <v>0.15271672757616001</v>
      </c>
      <c r="P385">
        <v>6.9021310577701599E-3</v>
      </c>
      <c r="Q385">
        <v>1</v>
      </c>
      <c r="R385">
        <v>0</v>
      </c>
      <c r="S385">
        <v>0</v>
      </c>
    </row>
    <row r="386" spans="1:19" x14ac:dyDescent="0.3">
      <c r="A386" t="s">
        <v>13</v>
      </c>
      <c r="B386">
        <v>2017</v>
      </c>
      <c r="C386">
        <v>24</v>
      </c>
      <c r="D386" t="s">
        <v>14</v>
      </c>
      <c r="E386">
        <v>15.9058140493699</v>
      </c>
      <c r="F386">
        <v>338.09418595062999</v>
      </c>
      <c r="G386">
        <v>288</v>
      </c>
      <c r="H386">
        <v>451</v>
      </c>
      <c r="I386">
        <v>613</v>
      </c>
      <c r="J386" s="1">
        <v>1706</v>
      </c>
      <c r="K386">
        <v>3.4741225747556199E-4</v>
      </c>
      <c r="L386">
        <v>2.18402056072993E-3</v>
      </c>
      <c r="M386">
        <v>1.41661638999623E-2</v>
      </c>
      <c r="N386">
        <v>4.4156340923767697E-2</v>
      </c>
      <c r="O386">
        <v>0.17595727021177501</v>
      </c>
      <c r="P386">
        <v>7.2714903657607301E-3</v>
      </c>
      <c r="Q386">
        <v>1</v>
      </c>
      <c r="R386">
        <v>0</v>
      </c>
      <c r="S386">
        <v>0</v>
      </c>
    </row>
    <row r="387" spans="1:19" x14ac:dyDescent="0.3">
      <c r="A387" t="s">
        <v>13</v>
      </c>
      <c r="B387">
        <v>2017</v>
      </c>
      <c r="C387">
        <v>24</v>
      </c>
      <c r="D387" t="s">
        <v>15</v>
      </c>
      <c r="E387">
        <v>12.463302914669599</v>
      </c>
      <c r="F387">
        <v>185.53669708532999</v>
      </c>
      <c r="G387">
        <v>203</v>
      </c>
      <c r="H387">
        <v>362</v>
      </c>
      <c r="I387">
        <v>797</v>
      </c>
      <c r="J387" s="1">
        <v>1560</v>
      </c>
      <c r="K387">
        <v>2.8763473948490402E-4</v>
      </c>
      <c r="L387">
        <v>1.1885280785366901E-3</v>
      </c>
      <c r="M387">
        <v>9.6223113799196198E-3</v>
      </c>
      <c r="N387">
        <v>3.0687502766640999E-2</v>
      </c>
      <c r="O387">
        <v>0.13722658225426901</v>
      </c>
      <c r="P387">
        <v>6.5508333879339201E-3</v>
      </c>
      <c r="Q387">
        <v>1</v>
      </c>
      <c r="R387">
        <v>0</v>
      </c>
      <c r="S387">
        <v>0</v>
      </c>
    </row>
    <row r="388" spans="1:19" x14ac:dyDescent="0.3">
      <c r="A388" t="s">
        <v>13</v>
      </c>
      <c r="B388">
        <v>2017</v>
      </c>
      <c r="C388">
        <v>24</v>
      </c>
      <c r="D388" t="s">
        <v>16</v>
      </c>
      <c r="E388">
        <v>28.369116964039499</v>
      </c>
      <c r="F388">
        <v>523.63088303595998</v>
      </c>
      <c r="G388">
        <v>491</v>
      </c>
      <c r="H388">
        <v>813</v>
      </c>
      <c r="I388">
        <v>1410</v>
      </c>
      <c r="J388" s="1">
        <v>3266</v>
      </c>
      <c r="K388">
        <v>3.18346358455983E-4</v>
      </c>
      <c r="L388">
        <v>1.68418877098753E-3</v>
      </c>
      <c r="M388">
        <v>1.18521921619794E-2</v>
      </c>
      <c r="N388">
        <v>3.6937685801065802E-2</v>
      </c>
      <c r="O388">
        <v>0.151748122538679</v>
      </c>
      <c r="P388">
        <v>6.9084768724110802E-3</v>
      </c>
      <c r="Q388">
        <v>1</v>
      </c>
      <c r="R388">
        <v>0</v>
      </c>
      <c r="S388">
        <v>0</v>
      </c>
    </row>
    <row r="389" spans="1:19" x14ac:dyDescent="0.3">
      <c r="A389" t="s">
        <v>13</v>
      </c>
      <c r="B389">
        <v>2017</v>
      </c>
      <c r="C389">
        <v>25</v>
      </c>
      <c r="D389" t="s">
        <v>14</v>
      </c>
      <c r="E389">
        <v>14.207134879048899</v>
      </c>
      <c r="F389">
        <v>325.79286512095098</v>
      </c>
      <c r="G389">
        <v>309</v>
      </c>
      <c r="H389">
        <v>436</v>
      </c>
      <c r="I389">
        <v>551</v>
      </c>
      <c r="J389" s="1">
        <v>1636</v>
      </c>
      <c r="K389">
        <v>3.1030997755098801E-4</v>
      </c>
      <c r="L389">
        <v>2.1045564979551902E-3</v>
      </c>
      <c r="M389">
        <v>1.5199113351001201E-2</v>
      </c>
      <c r="N389">
        <v>4.2687726480626902E-2</v>
      </c>
      <c r="O389">
        <v>0.15816061319198699</v>
      </c>
      <c r="P389">
        <v>6.9731290963567201E-3</v>
      </c>
      <c r="Q389">
        <v>1</v>
      </c>
      <c r="R389">
        <v>0</v>
      </c>
      <c r="S389">
        <v>0</v>
      </c>
    </row>
    <row r="390" spans="1:19" x14ac:dyDescent="0.3">
      <c r="A390" t="s">
        <v>13</v>
      </c>
      <c r="B390">
        <v>2017</v>
      </c>
      <c r="C390">
        <v>25</v>
      </c>
      <c r="D390" t="s">
        <v>15</v>
      </c>
      <c r="E390">
        <v>12.0016991030152</v>
      </c>
      <c r="F390">
        <v>197.998300896985</v>
      </c>
      <c r="G390">
        <v>192</v>
      </c>
      <c r="H390">
        <v>407</v>
      </c>
      <c r="I390">
        <v>787</v>
      </c>
      <c r="J390" s="1">
        <v>1596</v>
      </c>
      <c r="K390">
        <v>2.7698160098546298E-4</v>
      </c>
      <c r="L390">
        <v>1.2683557690498001E-3</v>
      </c>
      <c r="M390">
        <v>9.1009053445545197E-3</v>
      </c>
      <c r="N390">
        <v>3.4502247585698503E-2</v>
      </c>
      <c r="O390">
        <v>0.13550479326739001</v>
      </c>
      <c r="P390">
        <v>6.7020064661170104E-3</v>
      </c>
      <c r="Q390">
        <v>1</v>
      </c>
      <c r="R390">
        <v>0</v>
      </c>
      <c r="S390">
        <v>0</v>
      </c>
    </row>
    <row r="391" spans="1:19" x14ac:dyDescent="0.3">
      <c r="A391" t="s">
        <v>13</v>
      </c>
      <c r="B391">
        <v>2017</v>
      </c>
      <c r="C391">
        <v>25</v>
      </c>
      <c r="D391" t="s">
        <v>16</v>
      </c>
      <c r="E391">
        <v>26.2088339820641</v>
      </c>
      <c r="F391">
        <v>523.79116601793601</v>
      </c>
      <c r="G391">
        <v>501</v>
      </c>
      <c r="H391">
        <v>843</v>
      </c>
      <c r="I391">
        <v>1338</v>
      </c>
      <c r="J391" s="1">
        <v>3232</v>
      </c>
      <c r="K391">
        <v>2.9410456688319398E-4</v>
      </c>
      <c r="L391">
        <v>1.6847042997830399E-3</v>
      </c>
      <c r="M391">
        <v>1.20935810043822E-2</v>
      </c>
      <c r="N391">
        <v>3.8300700037267502E-2</v>
      </c>
      <c r="O391">
        <v>0.14399928223883099</v>
      </c>
      <c r="P391">
        <v>6.8365576398140204E-3</v>
      </c>
      <c r="Q391">
        <v>1</v>
      </c>
      <c r="R391">
        <v>0</v>
      </c>
      <c r="S391">
        <v>0</v>
      </c>
    </row>
    <row r="392" spans="1:19" x14ac:dyDescent="0.3">
      <c r="A392" t="s">
        <v>13</v>
      </c>
      <c r="B392">
        <v>2017</v>
      </c>
      <c r="C392">
        <v>26</v>
      </c>
      <c r="D392" t="s">
        <v>14</v>
      </c>
      <c r="E392">
        <v>13.435007983448401</v>
      </c>
      <c r="F392">
        <v>328.56499201655203</v>
      </c>
      <c r="G392">
        <v>324</v>
      </c>
      <c r="H392">
        <v>468</v>
      </c>
      <c r="I392">
        <v>553</v>
      </c>
      <c r="J392" s="1">
        <v>1687</v>
      </c>
      <c r="K392">
        <v>2.9344530485799901E-4</v>
      </c>
      <c r="L392">
        <v>2.1224638811298499E-3</v>
      </c>
      <c r="M392">
        <v>1.5936934387457601E-2</v>
      </c>
      <c r="N392">
        <v>4.5820770625994003E-2</v>
      </c>
      <c r="O392">
        <v>0.15873469890230299</v>
      </c>
      <c r="P392">
        <v>7.1905065926367896E-3</v>
      </c>
      <c r="Q392">
        <v>1</v>
      </c>
      <c r="R392">
        <v>0</v>
      </c>
      <c r="S392">
        <v>0</v>
      </c>
    </row>
    <row r="393" spans="1:19" x14ac:dyDescent="0.3">
      <c r="A393" t="s">
        <v>13</v>
      </c>
      <c r="B393">
        <v>2017</v>
      </c>
      <c r="C393">
        <v>26</v>
      </c>
      <c r="D393" t="s">
        <v>15</v>
      </c>
      <c r="E393">
        <v>13.6173124438057</v>
      </c>
      <c r="F393">
        <v>195.38268755619401</v>
      </c>
      <c r="G393">
        <v>226</v>
      </c>
      <c r="H393">
        <v>409</v>
      </c>
      <c r="I393">
        <v>782</v>
      </c>
      <c r="J393" s="1">
        <v>1626</v>
      </c>
      <c r="K393">
        <v>3.1426758573350599E-4</v>
      </c>
      <c r="L393">
        <v>1.2516004319819199E-3</v>
      </c>
      <c r="M393">
        <v>1.07125239993194E-2</v>
      </c>
      <c r="N393">
        <v>3.46717917998789E-2</v>
      </c>
      <c r="O393">
        <v>0.134643898773951</v>
      </c>
      <c r="P393">
        <v>6.8279840312695803E-3</v>
      </c>
      <c r="Q393">
        <v>1</v>
      </c>
      <c r="R393">
        <v>0</v>
      </c>
      <c r="S393">
        <v>0</v>
      </c>
    </row>
    <row r="394" spans="1:19" x14ac:dyDescent="0.3">
      <c r="A394" t="s">
        <v>13</v>
      </c>
      <c r="B394">
        <v>2017</v>
      </c>
      <c r="C394">
        <v>26</v>
      </c>
      <c r="D394" t="s">
        <v>16</v>
      </c>
      <c r="E394">
        <v>27.052320427254099</v>
      </c>
      <c r="F394">
        <v>523.94767957274598</v>
      </c>
      <c r="G394">
        <v>550</v>
      </c>
      <c r="H394">
        <v>877</v>
      </c>
      <c r="I394">
        <v>1335</v>
      </c>
      <c r="J394" s="1">
        <v>3313</v>
      </c>
      <c r="K394">
        <v>3.03569818782772E-4</v>
      </c>
      <c r="L394">
        <v>1.6852077047197201E-3</v>
      </c>
      <c r="M394">
        <v>1.32763863321562E-2</v>
      </c>
      <c r="N394">
        <v>3.9845449504962799E-2</v>
      </c>
      <c r="O394">
        <v>0.14367641389300401</v>
      </c>
      <c r="P394">
        <v>7.0078946351187698E-3</v>
      </c>
      <c r="Q394">
        <v>1</v>
      </c>
      <c r="R394">
        <v>0</v>
      </c>
      <c r="S394">
        <v>0</v>
      </c>
    </row>
    <row r="395" spans="1:19" x14ac:dyDescent="0.3">
      <c r="A395" t="s">
        <v>13</v>
      </c>
      <c r="B395">
        <v>2017</v>
      </c>
      <c r="C395">
        <v>27</v>
      </c>
      <c r="D395" t="s">
        <v>14</v>
      </c>
      <c r="E395">
        <v>16.214664807610099</v>
      </c>
      <c r="F395">
        <v>347.78533519238999</v>
      </c>
      <c r="G395">
        <v>350</v>
      </c>
      <c r="H395">
        <v>514</v>
      </c>
      <c r="I395">
        <v>537</v>
      </c>
      <c r="J395" s="1">
        <v>1765</v>
      </c>
      <c r="K395">
        <v>3.54158126552758E-4</v>
      </c>
      <c r="L395">
        <v>2.2466234391012099E-3</v>
      </c>
      <c r="M395">
        <v>1.7215824183982001E-2</v>
      </c>
      <c r="N395">
        <v>5.0324521584959203E-2</v>
      </c>
      <c r="O395">
        <v>0.154142013219777</v>
      </c>
      <c r="P395">
        <v>7.5229662928298297E-3</v>
      </c>
      <c r="Q395">
        <v>1</v>
      </c>
      <c r="R395">
        <v>0</v>
      </c>
      <c r="S395">
        <v>0</v>
      </c>
    </row>
    <row r="396" spans="1:19" x14ac:dyDescent="0.3">
      <c r="A396" t="s">
        <v>13</v>
      </c>
      <c r="B396">
        <v>2017</v>
      </c>
      <c r="C396">
        <v>27</v>
      </c>
      <c r="D396" t="s">
        <v>15</v>
      </c>
      <c r="E396">
        <v>12.463302914669599</v>
      </c>
      <c r="F396">
        <v>211.53669708532999</v>
      </c>
      <c r="G396">
        <v>230</v>
      </c>
      <c r="H396">
        <v>400</v>
      </c>
      <c r="I396">
        <v>849</v>
      </c>
      <c r="J396" s="1">
        <v>1703</v>
      </c>
      <c r="K396">
        <v>2.8763473948490402E-4</v>
      </c>
      <c r="L396">
        <v>1.3550812754373699E-3</v>
      </c>
      <c r="M396">
        <v>1.0902126193997601E-2</v>
      </c>
      <c r="N396">
        <v>3.3908842836067397E-2</v>
      </c>
      <c r="O396">
        <v>0.14617988498604101</v>
      </c>
      <c r="P396">
        <v>7.1513264484945301E-3</v>
      </c>
      <c r="Q396">
        <v>1</v>
      </c>
      <c r="R396">
        <v>0</v>
      </c>
      <c r="S396">
        <v>0</v>
      </c>
    </row>
    <row r="397" spans="1:19" x14ac:dyDescent="0.3">
      <c r="A397" t="s">
        <v>13</v>
      </c>
      <c r="B397">
        <v>2017</v>
      </c>
      <c r="C397">
        <v>27</v>
      </c>
      <c r="D397" t="s">
        <v>16</v>
      </c>
      <c r="E397">
        <v>28.6779677222797</v>
      </c>
      <c r="F397">
        <v>559.32203227772004</v>
      </c>
      <c r="G397">
        <v>580</v>
      </c>
      <c r="H397">
        <v>914</v>
      </c>
      <c r="I397">
        <v>1386</v>
      </c>
      <c r="J397" s="1">
        <v>3468</v>
      </c>
      <c r="K397">
        <v>3.2181215241484202E-4</v>
      </c>
      <c r="L397">
        <v>1.7989845836945599E-3</v>
      </c>
      <c r="M397">
        <v>1.40005528593647E-2</v>
      </c>
      <c r="N397">
        <v>4.1526500396278199E-2</v>
      </c>
      <c r="O397">
        <v>0.14916517577206301</v>
      </c>
      <c r="P397">
        <v>7.33576172489945E-3</v>
      </c>
      <c r="Q397">
        <v>1</v>
      </c>
      <c r="R397">
        <v>0</v>
      </c>
      <c r="S397">
        <v>0</v>
      </c>
    </row>
    <row r="398" spans="1:19" x14ac:dyDescent="0.3">
      <c r="A398" t="s">
        <v>13</v>
      </c>
      <c r="B398">
        <v>2017</v>
      </c>
      <c r="C398">
        <v>28</v>
      </c>
      <c r="D398" t="s">
        <v>14</v>
      </c>
      <c r="E398">
        <v>15.442537912009699</v>
      </c>
      <c r="F398">
        <v>364.55746208799002</v>
      </c>
      <c r="G398">
        <v>343</v>
      </c>
      <c r="H398">
        <v>484</v>
      </c>
      <c r="I398">
        <v>590</v>
      </c>
      <c r="J398" s="1">
        <v>1797</v>
      </c>
      <c r="K398">
        <v>3.3729345385976901E-4</v>
      </c>
      <c r="L398">
        <v>2.3549680114403298E-3</v>
      </c>
      <c r="M398">
        <v>1.68715077003023E-2</v>
      </c>
      <c r="N398">
        <v>4.7387292698677599E-2</v>
      </c>
      <c r="O398">
        <v>0.169355284543144</v>
      </c>
      <c r="P398">
        <v>7.65936001598595E-3</v>
      </c>
      <c r="Q398">
        <v>1</v>
      </c>
      <c r="R398">
        <v>0</v>
      </c>
      <c r="S398">
        <v>0</v>
      </c>
    </row>
    <row r="399" spans="1:19" x14ac:dyDescent="0.3">
      <c r="A399" t="s">
        <v>13</v>
      </c>
      <c r="B399">
        <v>2017</v>
      </c>
      <c r="C399">
        <v>28</v>
      </c>
      <c r="D399" t="s">
        <v>15</v>
      </c>
      <c r="E399">
        <v>12.694104820496801</v>
      </c>
      <c r="F399">
        <v>197.30589517950301</v>
      </c>
      <c r="G399">
        <v>235</v>
      </c>
      <c r="H399">
        <v>388</v>
      </c>
      <c r="I399">
        <v>874</v>
      </c>
      <c r="J399" s="1">
        <v>1707</v>
      </c>
      <c r="K399">
        <v>2.9296130873462402E-4</v>
      </c>
      <c r="L399">
        <v>1.2639202926729199E-3</v>
      </c>
      <c r="M399">
        <v>1.1139128937345401E-2</v>
      </c>
      <c r="N399">
        <v>3.2891577550985297E-2</v>
      </c>
      <c r="O399">
        <v>0.15048435745323899</v>
      </c>
      <c r="P399">
        <v>7.1681234571815402E-3</v>
      </c>
      <c r="Q399">
        <v>1</v>
      </c>
      <c r="R399">
        <v>0</v>
      </c>
      <c r="S399">
        <v>0</v>
      </c>
    </row>
    <row r="400" spans="1:19" x14ac:dyDescent="0.3">
      <c r="A400" t="s">
        <v>13</v>
      </c>
      <c r="B400">
        <v>2017</v>
      </c>
      <c r="C400">
        <v>28</v>
      </c>
      <c r="D400" t="s">
        <v>16</v>
      </c>
      <c r="E400">
        <v>28.136642732506498</v>
      </c>
      <c r="F400">
        <v>561.86335726749303</v>
      </c>
      <c r="G400">
        <v>578</v>
      </c>
      <c r="H400">
        <v>872</v>
      </c>
      <c r="I400">
        <v>1464</v>
      </c>
      <c r="J400" s="1">
        <v>3504</v>
      </c>
      <c r="K400">
        <v>3.1573762991722701E-4</v>
      </c>
      <c r="L400">
        <v>1.80715841596814E-3</v>
      </c>
      <c r="M400">
        <v>1.3952275090884101E-2</v>
      </c>
      <c r="N400">
        <v>3.9618280465595797E-2</v>
      </c>
      <c r="O400">
        <v>0.15755975276356399</v>
      </c>
      <c r="P400">
        <v>7.4119115005904504E-3</v>
      </c>
      <c r="Q400">
        <v>1</v>
      </c>
      <c r="R400">
        <v>0</v>
      </c>
      <c r="S400">
        <v>0</v>
      </c>
    </row>
    <row r="401" spans="1:19" x14ac:dyDescent="0.3">
      <c r="A401" t="s">
        <v>13</v>
      </c>
      <c r="B401">
        <v>2017</v>
      </c>
      <c r="C401">
        <v>29</v>
      </c>
      <c r="D401" t="s">
        <v>14</v>
      </c>
      <c r="E401">
        <v>18.376620115291502</v>
      </c>
      <c r="F401">
        <v>389.62337988470898</v>
      </c>
      <c r="G401">
        <v>338</v>
      </c>
      <c r="H401">
        <v>513</v>
      </c>
      <c r="I401">
        <v>665</v>
      </c>
      <c r="J401" s="1">
        <v>1924</v>
      </c>
      <c r="K401">
        <v>4.0137921009312502E-4</v>
      </c>
      <c r="L401">
        <v>2.51688880782336E-3</v>
      </c>
      <c r="M401">
        <v>1.6625567354816899E-2</v>
      </c>
      <c r="N401">
        <v>5.0226613955416499E-2</v>
      </c>
      <c r="O401">
        <v>0.190883498679985</v>
      </c>
      <c r="P401">
        <v>8.2006726047618092E-3</v>
      </c>
      <c r="Q401">
        <v>1</v>
      </c>
      <c r="R401">
        <v>0</v>
      </c>
      <c r="S401">
        <v>0</v>
      </c>
    </row>
    <row r="402" spans="1:19" x14ac:dyDescent="0.3">
      <c r="A402" t="s">
        <v>13</v>
      </c>
      <c r="B402">
        <v>2017</v>
      </c>
      <c r="C402">
        <v>29</v>
      </c>
      <c r="D402" t="s">
        <v>15</v>
      </c>
      <c r="E402">
        <v>11.770897197188001</v>
      </c>
      <c r="F402">
        <v>217.22910280281201</v>
      </c>
      <c r="G402">
        <v>244</v>
      </c>
      <c r="H402">
        <v>408</v>
      </c>
      <c r="I402">
        <v>895</v>
      </c>
      <c r="J402" s="1">
        <v>1776</v>
      </c>
      <c r="K402">
        <v>2.7165503173574201E-4</v>
      </c>
      <c r="L402">
        <v>1.3915462127566901E-3</v>
      </c>
      <c r="M402">
        <v>1.15657338753714E-2</v>
      </c>
      <c r="N402">
        <v>3.4587019692788698E-2</v>
      </c>
      <c r="O402">
        <v>0.15410011432568499</v>
      </c>
      <c r="P402">
        <v>7.4578718570324602E-3</v>
      </c>
      <c r="Q402">
        <v>1</v>
      </c>
      <c r="R402">
        <v>0</v>
      </c>
      <c r="S402">
        <v>0</v>
      </c>
    </row>
    <row r="403" spans="1:19" x14ac:dyDescent="0.3">
      <c r="A403" t="s">
        <v>13</v>
      </c>
      <c r="B403">
        <v>2017</v>
      </c>
      <c r="C403">
        <v>29</v>
      </c>
      <c r="D403" t="s">
        <v>16</v>
      </c>
      <c r="E403">
        <v>30.147517312479501</v>
      </c>
      <c r="F403">
        <v>606.85248268752105</v>
      </c>
      <c r="G403">
        <v>582</v>
      </c>
      <c r="H403">
        <v>921</v>
      </c>
      <c r="I403">
        <v>1560</v>
      </c>
      <c r="J403" s="1">
        <v>3700</v>
      </c>
      <c r="K403">
        <v>3.3830282292826E-4</v>
      </c>
      <c r="L403">
        <v>1.9518599267148999E-3</v>
      </c>
      <c r="M403">
        <v>1.4048830627845199E-2</v>
      </c>
      <c r="N403">
        <v>4.1844537051391899E-2</v>
      </c>
      <c r="O403">
        <v>0.167891539830027</v>
      </c>
      <c r="P403">
        <v>7.8265047237969908E-3</v>
      </c>
      <c r="Q403">
        <v>1</v>
      </c>
      <c r="R403">
        <v>0</v>
      </c>
      <c r="S403">
        <v>0</v>
      </c>
    </row>
    <row r="404" spans="1:19" x14ac:dyDescent="0.3">
      <c r="A404" t="s">
        <v>13</v>
      </c>
      <c r="B404">
        <v>2017</v>
      </c>
      <c r="C404">
        <v>30</v>
      </c>
      <c r="D404" t="s">
        <v>14</v>
      </c>
      <c r="E404">
        <v>14.052709499928801</v>
      </c>
      <c r="F404">
        <v>331.94729050007101</v>
      </c>
      <c r="G404">
        <v>362</v>
      </c>
      <c r="H404">
        <v>568</v>
      </c>
      <c r="I404">
        <v>631</v>
      </c>
      <c r="J404" s="1">
        <v>1907</v>
      </c>
      <c r="K404">
        <v>3.0693704301239E-4</v>
      </c>
      <c r="L404">
        <v>2.1443128502559002E-3</v>
      </c>
      <c r="M404">
        <v>1.7806081013147099E-2</v>
      </c>
      <c r="N404">
        <v>5.5611533580266201E-2</v>
      </c>
      <c r="O404">
        <v>0.18112404160461701</v>
      </c>
      <c r="P404">
        <v>8.1282134393351208E-3</v>
      </c>
      <c r="Q404">
        <v>1</v>
      </c>
      <c r="R404">
        <v>0</v>
      </c>
      <c r="S404">
        <v>0</v>
      </c>
    </row>
    <row r="405" spans="1:19" x14ac:dyDescent="0.3">
      <c r="A405" t="s">
        <v>13</v>
      </c>
      <c r="B405">
        <v>2017</v>
      </c>
      <c r="C405">
        <v>30</v>
      </c>
      <c r="D405" t="s">
        <v>15</v>
      </c>
      <c r="E405">
        <v>10.8476895738791</v>
      </c>
      <c r="F405">
        <v>192.15231042612101</v>
      </c>
      <c r="G405">
        <v>212</v>
      </c>
      <c r="H405">
        <v>403</v>
      </c>
      <c r="I405">
        <v>909</v>
      </c>
      <c r="J405" s="1">
        <v>1727</v>
      </c>
      <c r="K405">
        <v>2.5034875473686102E-4</v>
      </c>
      <c r="L405">
        <v>1.23090698435852E-3</v>
      </c>
      <c r="M405">
        <v>1.00489163179456E-2</v>
      </c>
      <c r="N405">
        <v>3.4163159157337898E-2</v>
      </c>
      <c r="O405">
        <v>0.15651061890731599</v>
      </c>
      <c r="P405">
        <v>7.25210850061659E-3</v>
      </c>
      <c r="Q405">
        <v>1</v>
      </c>
      <c r="R405">
        <v>0</v>
      </c>
      <c r="S405">
        <v>0</v>
      </c>
    </row>
    <row r="406" spans="1:19" x14ac:dyDescent="0.3">
      <c r="A406" t="s">
        <v>13</v>
      </c>
      <c r="B406">
        <v>2017</v>
      </c>
      <c r="C406">
        <v>30</v>
      </c>
      <c r="D406" t="s">
        <v>16</v>
      </c>
      <c r="E406">
        <v>24.9003990738079</v>
      </c>
      <c r="F406">
        <v>524.09960092619201</v>
      </c>
      <c r="G406">
        <v>574</v>
      </c>
      <c r="H406">
        <v>971</v>
      </c>
      <c r="I406">
        <v>1540</v>
      </c>
      <c r="J406" s="1">
        <v>3634</v>
      </c>
      <c r="K406">
        <v>2.79421857906103E-4</v>
      </c>
      <c r="L406">
        <v>1.68569633945429E-3</v>
      </c>
      <c r="M406">
        <v>1.3855719553923E-2</v>
      </c>
      <c r="N406">
        <v>4.4116227445061398E-2</v>
      </c>
      <c r="O406">
        <v>0.165739084191181</v>
      </c>
      <c r="P406">
        <v>7.6868968016968299E-3</v>
      </c>
      <c r="Q406">
        <v>1</v>
      </c>
      <c r="R406">
        <v>0</v>
      </c>
      <c r="S406">
        <v>0</v>
      </c>
    </row>
    <row r="407" spans="1:19" x14ac:dyDescent="0.3">
      <c r="A407" t="s">
        <v>13</v>
      </c>
      <c r="B407">
        <v>2017</v>
      </c>
      <c r="C407">
        <v>31</v>
      </c>
      <c r="D407" t="s">
        <v>14</v>
      </c>
      <c r="E407">
        <v>14.670411016409201</v>
      </c>
      <c r="F407">
        <v>379.32958898359101</v>
      </c>
      <c r="G407">
        <v>319</v>
      </c>
      <c r="H407">
        <v>555</v>
      </c>
      <c r="I407">
        <v>645</v>
      </c>
      <c r="J407" s="1">
        <v>1913</v>
      </c>
      <c r="K407">
        <v>3.2042878116678099E-4</v>
      </c>
      <c r="L407">
        <v>2.45039298532738E-3</v>
      </c>
      <c r="M407">
        <v>1.5690994041972099E-2</v>
      </c>
      <c r="N407">
        <v>5.43387343962108E-2</v>
      </c>
      <c r="O407">
        <v>0.185142641576827</v>
      </c>
      <c r="P407">
        <v>8.1537872624268901E-3</v>
      </c>
      <c r="Q407">
        <v>1</v>
      </c>
      <c r="R407">
        <v>0</v>
      </c>
      <c r="S407">
        <v>0</v>
      </c>
    </row>
    <row r="408" spans="1:19" x14ac:dyDescent="0.3">
      <c r="A408" t="s">
        <v>13</v>
      </c>
      <c r="B408">
        <v>2017</v>
      </c>
      <c r="C408">
        <v>31</v>
      </c>
      <c r="D408" t="s">
        <v>15</v>
      </c>
      <c r="E408">
        <v>12.2325010088424</v>
      </c>
      <c r="F408">
        <v>207.76749899115799</v>
      </c>
      <c r="G408">
        <v>216</v>
      </c>
      <c r="H408">
        <v>402</v>
      </c>
      <c r="I408">
        <v>998</v>
      </c>
      <c r="J408" s="1">
        <v>1836</v>
      </c>
      <c r="K408">
        <v>2.8230817023518299E-4</v>
      </c>
      <c r="L408">
        <v>1.33093619880905E-3</v>
      </c>
      <c r="M408">
        <v>1.02385185126238E-2</v>
      </c>
      <c r="N408">
        <v>3.4078387050247697E-2</v>
      </c>
      <c r="O408">
        <v>0.17183454089054001</v>
      </c>
      <c r="P408">
        <v>7.7098269873376096E-3</v>
      </c>
      <c r="Q408">
        <v>1</v>
      </c>
      <c r="R408">
        <v>0</v>
      </c>
      <c r="S408">
        <v>0</v>
      </c>
    </row>
    <row r="409" spans="1:19" x14ac:dyDescent="0.3">
      <c r="A409" t="s">
        <v>13</v>
      </c>
      <c r="B409">
        <v>2017</v>
      </c>
      <c r="C409">
        <v>31</v>
      </c>
      <c r="D409" t="s">
        <v>16</v>
      </c>
      <c r="E409">
        <v>26.902912025251599</v>
      </c>
      <c r="F409">
        <v>587.097087974749</v>
      </c>
      <c r="G409">
        <v>535</v>
      </c>
      <c r="H409">
        <v>957</v>
      </c>
      <c r="I409">
        <v>1643</v>
      </c>
      <c r="J409" s="1">
        <v>3749</v>
      </c>
      <c r="K409">
        <v>3.01893220221015E-4</v>
      </c>
      <c r="L409">
        <v>1.8883193392140801E-3</v>
      </c>
      <c r="M409">
        <v>1.2914303068551901E-2</v>
      </c>
      <c r="N409">
        <v>4.3480154134833901E-2</v>
      </c>
      <c r="O409">
        <v>0.17682423073124101</v>
      </c>
      <c r="P409">
        <v>7.9301530295986297E-3</v>
      </c>
      <c r="Q409">
        <v>1</v>
      </c>
      <c r="R409">
        <v>0</v>
      </c>
      <c r="S409">
        <v>0</v>
      </c>
    </row>
    <row r="410" spans="1:19" x14ac:dyDescent="0.3">
      <c r="A410" t="s">
        <v>13</v>
      </c>
      <c r="B410">
        <v>2017</v>
      </c>
      <c r="C410">
        <v>32</v>
      </c>
      <c r="D410" t="s">
        <v>14</v>
      </c>
      <c r="E410">
        <v>16.832366324090501</v>
      </c>
      <c r="F410">
        <v>361.16763367590897</v>
      </c>
      <c r="G410">
        <v>322</v>
      </c>
      <c r="H410">
        <v>540</v>
      </c>
      <c r="I410">
        <v>677</v>
      </c>
      <c r="J410" s="1">
        <v>1917</v>
      </c>
      <c r="K410">
        <v>3.6764986470714801E-4</v>
      </c>
      <c r="L410">
        <v>2.3330704004875802E-3</v>
      </c>
      <c r="M410">
        <v>1.5838558249263401E-2</v>
      </c>
      <c r="N410">
        <v>5.2870119953069998E-2</v>
      </c>
      <c r="O410">
        <v>0.19432801294187901</v>
      </c>
      <c r="P410">
        <v>8.1708364778214099E-3</v>
      </c>
      <c r="Q410">
        <v>1</v>
      </c>
      <c r="R410">
        <v>0</v>
      </c>
      <c r="S410">
        <v>0</v>
      </c>
    </row>
    <row r="411" spans="1:19" x14ac:dyDescent="0.3">
      <c r="A411" t="s">
        <v>13</v>
      </c>
      <c r="B411">
        <v>2017</v>
      </c>
      <c r="C411">
        <v>32</v>
      </c>
      <c r="D411" t="s">
        <v>15</v>
      </c>
      <c r="E411">
        <v>14.078916255460101</v>
      </c>
      <c r="F411">
        <v>215.92108374454</v>
      </c>
      <c r="G411">
        <v>219</v>
      </c>
      <c r="H411">
        <v>394</v>
      </c>
      <c r="I411">
        <v>974</v>
      </c>
      <c r="J411" s="1">
        <v>1817</v>
      </c>
      <c r="K411">
        <v>3.2492072423294702E-4</v>
      </c>
      <c r="L411">
        <v>1.38316718368891E-3</v>
      </c>
      <c r="M411">
        <v>1.0380720158632501E-2</v>
      </c>
      <c r="N411">
        <v>3.3400210193526403E-2</v>
      </c>
      <c r="O411">
        <v>0.16770224732203001</v>
      </c>
      <c r="P411">
        <v>7.6300411960743102E-3</v>
      </c>
      <c r="Q411">
        <v>1</v>
      </c>
      <c r="R411">
        <v>0</v>
      </c>
      <c r="S411">
        <v>0</v>
      </c>
    </row>
    <row r="412" spans="1:19" x14ac:dyDescent="0.3">
      <c r="A412" t="s">
        <v>13</v>
      </c>
      <c r="B412">
        <v>2017</v>
      </c>
      <c r="C412">
        <v>32</v>
      </c>
      <c r="D412" t="s">
        <v>16</v>
      </c>
      <c r="E412">
        <v>30.911282579550601</v>
      </c>
      <c r="F412">
        <v>577.08871742044903</v>
      </c>
      <c r="G412">
        <v>541</v>
      </c>
      <c r="H412">
        <v>934</v>
      </c>
      <c r="I412">
        <v>1651</v>
      </c>
      <c r="J412" s="1">
        <v>3734</v>
      </c>
      <c r="K412">
        <v>3.4687347712928599E-4</v>
      </c>
      <c r="L412">
        <v>1.8561287525823201E-3</v>
      </c>
      <c r="M412">
        <v>1.3059136373993601E-2</v>
      </c>
      <c r="N412">
        <v>4.2435176553745999E-2</v>
      </c>
      <c r="O412">
        <v>0.177685212986779</v>
      </c>
      <c r="P412">
        <v>7.8984239563940507E-3</v>
      </c>
      <c r="Q412">
        <v>1</v>
      </c>
      <c r="R412">
        <v>0</v>
      </c>
      <c r="S412">
        <v>0</v>
      </c>
    </row>
    <row r="413" spans="1:19" x14ac:dyDescent="0.3">
      <c r="A413" t="s">
        <v>13</v>
      </c>
      <c r="B413">
        <v>2017</v>
      </c>
      <c r="C413">
        <v>33</v>
      </c>
      <c r="D413" t="s">
        <v>14</v>
      </c>
      <c r="E413">
        <v>16.214664807610099</v>
      </c>
      <c r="F413">
        <v>364.78533519238999</v>
      </c>
      <c r="G413">
        <v>328</v>
      </c>
      <c r="H413">
        <v>507</v>
      </c>
      <c r="I413">
        <v>691</v>
      </c>
      <c r="J413" s="1">
        <v>1907</v>
      </c>
      <c r="K413">
        <v>3.54158126552758E-4</v>
      </c>
      <c r="L413">
        <v>2.3564400259437602E-3</v>
      </c>
      <c r="M413">
        <v>1.6133686663846E-2</v>
      </c>
      <c r="N413">
        <v>4.9639168178160199E-2</v>
      </c>
      <c r="O413">
        <v>0.198346612914089</v>
      </c>
      <c r="P413">
        <v>8.1282134393351208E-3</v>
      </c>
      <c r="Q413">
        <v>1</v>
      </c>
      <c r="R413">
        <v>0</v>
      </c>
      <c r="S413">
        <v>0</v>
      </c>
    </row>
    <row r="414" spans="1:19" x14ac:dyDescent="0.3">
      <c r="A414" t="s">
        <v>13</v>
      </c>
      <c r="B414">
        <v>2017</v>
      </c>
      <c r="C414">
        <v>33</v>
      </c>
      <c r="D414" t="s">
        <v>15</v>
      </c>
      <c r="E414">
        <v>13.6173124438057</v>
      </c>
      <c r="F414">
        <v>207.38268755619401</v>
      </c>
      <c r="G414">
        <v>183</v>
      </c>
      <c r="H414">
        <v>423</v>
      </c>
      <c r="I414">
        <v>939</v>
      </c>
      <c r="J414" s="1">
        <v>1766</v>
      </c>
      <c r="K414">
        <v>3.1426758573350599E-4</v>
      </c>
      <c r="L414">
        <v>1.3284711382437701E-3</v>
      </c>
      <c r="M414">
        <v>8.6743004065285307E-3</v>
      </c>
      <c r="N414">
        <v>3.5858601299141202E-2</v>
      </c>
      <c r="O414">
        <v>0.16167598586795301</v>
      </c>
      <c r="P414">
        <v>7.4158793353149297E-3</v>
      </c>
      <c r="Q414">
        <v>1</v>
      </c>
      <c r="R414">
        <v>0</v>
      </c>
      <c r="S414">
        <v>0</v>
      </c>
    </row>
    <row r="415" spans="1:19" x14ac:dyDescent="0.3">
      <c r="A415" t="s">
        <v>13</v>
      </c>
      <c r="B415">
        <v>2017</v>
      </c>
      <c r="C415">
        <v>33</v>
      </c>
      <c r="D415" t="s">
        <v>16</v>
      </c>
      <c r="E415">
        <v>29.8319772514158</v>
      </c>
      <c r="F415">
        <v>572.16802274858401</v>
      </c>
      <c r="G415">
        <v>511</v>
      </c>
      <c r="H415">
        <v>930</v>
      </c>
      <c r="I415">
        <v>1630</v>
      </c>
      <c r="J415" s="1">
        <v>3673</v>
      </c>
      <c r="K415">
        <v>3.3476196441250303E-4</v>
      </c>
      <c r="L415">
        <v>1.84030199564284E-3</v>
      </c>
      <c r="M415">
        <v>1.23349698467851E-2</v>
      </c>
      <c r="N415">
        <v>4.2253441322252401E-2</v>
      </c>
      <c r="O415">
        <v>0.17542513456598999</v>
      </c>
      <c r="P415">
        <v>7.7693923920287497E-3</v>
      </c>
      <c r="Q415">
        <v>1</v>
      </c>
      <c r="R415">
        <v>0</v>
      </c>
      <c r="S415">
        <v>0</v>
      </c>
    </row>
    <row r="416" spans="1:19" x14ac:dyDescent="0.3">
      <c r="A416" t="s">
        <v>13</v>
      </c>
      <c r="B416">
        <v>2017</v>
      </c>
      <c r="C416">
        <v>34</v>
      </c>
      <c r="D416" t="s">
        <v>14</v>
      </c>
      <c r="E416">
        <v>14.361560258169</v>
      </c>
      <c r="F416">
        <v>353.63843974183101</v>
      </c>
      <c r="G416">
        <v>326</v>
      </c>
      <c r="H416">
        <v>483</v>
      </c>
      <c r="I416">
        <v>705</v>
      </c>
      <c r="J416" s="1">
        <v>1882</v>
      </c>
      <c r="K416">
        <v>3.1368291208958498E-4</v>
      </c>
      <c r="L416">
        <v>2.2844333193395802E-3</v>
      </c>
      <c r="M416">
        <v>1.60353105256518E-2</v>
      </c>
      <c r="N416">
        <v>4.7289385069134798E-2</v>
      </c>
      <c r="O416">
        <v>0.20236521288629999</v>
      </c>
      <c r="P416">
        <v>8.0216558431193997E-3</v>
      </c>
      <c r="Q416">
        <v>1</v>
      </c>
      <c r="R416">
        <v>0</v>
      </c>
      <c r="S416">
        <v>0</v>
      </c>
    </row>
    <row r="417" spans="1:19" x14ac:dyDescent="0.3">
      <c r="A417" t="s">
        <v>13</v>
      </c>
      <c r="B417">
        <v>2017</v>
      </c>
      <c r="C417">
        <v>34</v>
      </c>
      <c r="D417" t="s">
        <v>15</v>
      </c>
      <c r="E417">
        <v>14.540520067114601</v>
      </c>
      <c r="F417">
        <v>215.45947993288499</v>
      </c>
      <c r="G417">
        <v>222</v>
      </c>
      <c r="H417">
        <v>402</v>
      </c>
      <c r="I417">
        <v>932</v>
      </c>
      <c r="J417" s="1">
        <v>1786</v>
      </c>
      <c r="K417">
        <v>3.3557386273238801E-4</v>
      </c>
      <c r="L417">
        <v>1.38021019943766E-3</v>
      </c>
      <c r="M417">
        <v>1.05229218046412E-2</v>
      </c>
      <c r="N417">
        <v>3.4078387050247697E-2</v>
      </c>
      <c r="O417">
        <v>0.16047073357713801</v>
      </c>
      <c r="P417">
        <v>7.4998643787499899E-3</v>
      </c>
      <c r="Q417">
        <v>1</v>
      </c>
      <c r="R417">
        <v>0</v>
      </c>
      <c r="S417">
        <v>0</v>
      </c>
    </row>
    <row r="418" spans="1:19" x14ac:dyDescent="0.3">
      <c r="A418" t="s">
        <v>13</v>
      </c>
      <c r="B418">
        <v>2017</v>
      </c>
      <c r="C418">
        <v>34</v>
      </c>
      <c r="D418" t="s">
        <v>16</v>
      </c>
      <c r="E418">
        <v>28.902080325283599</v>
      </c>
      <c r="F418">
        <v>569.09791967471597</v>
      </c>
      <c r="G418">
        <v>548</v>
      </c>
      <c r="H418">
        <v>885</v>
      </c>
      <c r="I418">
        <v>1637</v>
      </c>
      <c r="J418" s="1">
        <v>3668</v>
      </c>
      <c r="K418">
        <v>3.2432705025747902E-4</v>
      </c>
      <c r="L418">
        <v>1.8304274193138E-3</v>
      </c>
      <c r="M418">
        <v>1.32281085636756E-2</v>
      </c>
      <c r="N418">
        <v>4.0208919967949897E-2</v>
      </c>
      <c r="O418">
        <v>0.17617849403958699</v>
      </c>
      <c r="P418">
        <v>7.7588160342938802E-3</v>
      </c>
      <c r="Q418">
        <v>1</v>
      </c>
      <c r="R418">
        <v>0</v>
      </c>
      <c r="S418">
        <v>0</v>
      </c>
    </row>
    <row r="419" spans="1:19" x14ac:dyDescent="0.3">
      <c r="A419" t="s">
        <v>13</v>
      </c>
      <c r="B419">
        <v>2017</v>
      </c>
      <c r="C419">
        <v>35</v>
      </c>
      <c r="D419" t="s">
        <v>14</v>
      </c>
      <c r="E419">
        <v>17.450067840570899</v>
      </c>
      <c r="F419">
        <v>384.54993215942898</v>
      </c>
      <c r="G419">
        <v>368</v>
      </c>
      <c r="H419">
        <v>551</v>
      </c>
      <c r="I419">
        <v>623</v>
      </c>
      <c r="J419" s="1">
        <v>1944</v>
      </c>
      <c r="K419">
        <v>3.81141602861539E-4</v>
      </c>
      <c r="L419">
        <v>2.4841153541342799E-3</v>
      </c>
      <c r="M419">
        <v>1.8101209427729598E-2</v>
      </c>
      <c r="N419">
        <v>5.3947103878039901E-2</v>
      </c>
      <c r="O419">
        <v>0.178827698763354</v>
      </c>
      <c r="P419">
        <v>8.2859186817343892E-3</v>
      </c>
      <c r="Q419">
        <v>1</v>
      </c>
      <c r="R419">
        <v>0</v>
      </c>
      <c r="S419">
        <v>0</v>
      </c>
    </row>
    <row r="420" spans="1:19" x14ac:dyDescent="0.3">
      <c r="A420" t="s">
        <v>13</v>
      </c>
      <c r="B420">
        <v>2017</v>
      </c>
      <c r="C420">
        <v>35</v>
      </c>
      <c r="D420" t="s">
        <v>15</v>
      </c>
      <c r="E420">
        <v>14.540520067114601</v>
      </c>
      <c r="F420">
        <v>235.45947993288499</v>
      </c>
      <c r="G420">
        <v>220</v>
      </c>
      <c r="H420">
        <v>457</v>
      </c>
      <c r="I420">
        <v>972</v>
      </c>
      <c r="J420" s="1">
        <v>1899</v>
      </c>
      <c r="K420">
        <v>3.3557386273238801E-4</v>
      </c>
      <c r="L420">
        <v>1.5083280432074101E-3</v>
      </c>
      <c r="M420">
        <v>1.04281207073021E-2</v>
      </c>
      <c r="N420">
        <v>3.8740852940207002E-2</v>
      </c>
      <c r="O420">
        <v>0.167357889524655</v>
      </c>
      <c r="P420">
        <v>7.9743798741580205E-3</v>
      </c>
      <c r="Q420">
        <v>1</v>
      </c>
      <c r="R420">
        <v>0</v>
      </c>
      <c r="S420">
        <v>0</v>
      </c>
    </row>
    <row r="421" spans="1:19" x14ac:dyDescent="0.3">
      <c r="A421" t="s">
        <v>13</v>
      </c>
      <c r="B421">
        <v>2017</v>
      </c>
      <c r="C421">
        <v>35</v>
      </c>
      <c r="D421" t="s">
        <v>16</v>
      </c>
      <c r="E421">
        <v>31.990587907685502</v>
      </c>
      <c r="F421">
        <v>620.00941209231405</v>
      </c>
      <c r="G421">
        <v>588</v>
      </c>
      <c r="H421">
        <v>1008</v>
      </c>
      <c r="I421">
        <v>1595</v>
      </c>
      <c r="J421" s="1">
        <v>3843</v>
      </c>
      <c r="K421">
        <v>3.5898498984606901E-4</v>
      </c>
      <c r="L421">
        <v>1.99417743219844E-3</v>
      </c>
      <c r="M421">
        <v>1.41936639332869E-2</v>
      </c>
      <c r="N421">
        <v>4.5797278336376798E-2</v>
      </c>
      <c r="O421">
        <v>0.17165833719800899</v>
      </c>
      <c r="P421">
        <v>8.1289885550140106E-3</v>
      </c>
      <c r="Q421">
        <v>1</v>
      </c>
      <c r="R421">
        <v>0</v>
      </c>
      <c r="S421">
        <v>0</v>
      </c>
    </row>
    <row r="422" spans="1:19" x14ac:dyDescent="0.3">
      <c r="A422" t="s">
        <v>13</v>
      </c>
      <c r="B422">
        <v>2017</v>
      </c>
      <c r="C422">
        <v>36</v>
      </c>
      <c r="D422" t="s">
        <v>14</v>
      </c>
      <c r="E422">
        <v>16.369090186730201</v>
      </c>
      <c r="F422">
        <v>345.63090981327002</v>
      </c>
      <c r="G422">
        <v>339</v>
      </c>
      <c r="H422">
        <v>495</v>
      </c>
      <c r="I422">
        <v>645</v>
      </c>
      <c r="J422" s="1">
        <v>1841</v>
      </c>
      <c r="K422">
        <v>3.5753106109135497E-4</v>
      </c>
      <c r="L422">
        <v>2.2327062837046302E-3</v>
      </c>
      <c r="M422">
        <v>1.6674755423914001E-2</v>
      </c>
      <c r="N422">
        <v>4.8464276623647502E-2</v>
      </c>
      <c r="O422">
        <v>0.185142641576827</v>
      </c>
      <c r="P422">
        <v>7.8469013853256202E-3</v>
      </c>
      <c r="Q422">
        <v>1</v>
      </c>
      <c r="R422">
        <v>0</v>
      </c>
      <c r="S422">
        <v>0</v>
      </c>
    </row>
    <row r="423" spans="1:19" x14ac:dyDescent="0.3">
      <c r="A423" t="s">
        <v>13</v>
      </c>
      <c r="B423">
        <v>2017</v>
      </c>
      <c r="C423">
        <v>36</v>
      </c>
      <c r="D423" t="s">
        <v>15</v>
      </c>
      <c r="E423">
        <v>13.848114349632899</v>
      </c>
      <c r="F423">
        <v>212.15188565036701</v>
      </c>
      <c r="G423">
        <v>235</v>
      </c>
      <c r="H423">
        <v>430</v>
      </c>
      <c r="I423">
        <v>887</v>
      </c>
      <c r="J423" s="1">
        <v>1778</v>
      </c>
      <c r="K423">
        <v>3.1959415498322599E-4</v>
      </c>
      <c r="L423">
        <v>1.3590221070605901E-3</v>
      </c>
      <c r="M423">
        <v>1.1139128937345401E-2</v>
      </c>
      <c r="N423">
        <v>3.6452006048772398E-2</v>
      </c>
      <c r="O423">
        <v>0.15272268313618201</v>
      </c>
      <c r="P423">
        <v>7.4662703613759696E-3</v>
      </c>
      <c r="Q423">
        <v>1</v>
      </c>
      <c r="R423">
        <v>0</v>
      </c>
      <c r="S423">
        <v>0</v>
      </c>
    </row>
    <row r="424" spans="1:19" x14ac:dyDescent="0.3">
      <c r="A424" t="s">
        <v>13</v>
      </c>
      <c r="B424">
        <v>2017</v>
      </c>
      <c r="C424">
        <v>36</v>
      </c>
      <c r="D424" t="s">
        <v>16</v>
      </c>
      <c r="E424">
        <v>30.217204536363099</v>
      </c>
      <c r="F424">
        <v>557.78279546363694</v>
      </c>
      <c r="G424">
        <v>574</v>
      </c>
      <c r="H424">
        <v>925</v>
      </c>
      <c r="I424">
        <v>1532</v>
      </c>
      <c r="J424" s="1">
        <v>3619</v>
      </c>
      <c r="K424">
        <v>3.3908482379146502E-4</v>
      </c>
      <c r="L424">
        <v>1.7940338341452999E-3</v>
      </c>
      <c r="M424">
        <v>1.3855719553923E-2</v>
      </c>
      <c r="N424">
        <v>4.2026272282885503E-2</v>
      </c>
      <c r="O424">
        <v>0.16487810193564201</v>
      </c>
      <c r="P424">
        <v>7.6551677284922501E-3</v>
      </c>
      <c r="Q424">
        <v>1</v>
      </c>
      <c r="R424">
        <v>0</v>
      </c>
      <c r="S424">
        <v>0</v>
      </c>
    </row>
    <row r="425" spans="1:19" x14ac:dyDescent="0.3">
      <c r="A425" t="s">
        <v>13</v>
      </c>
      <c r="B425">
        <v>2017</v>
      </c>
      <c r="C425">
        <v>37</v>
      </c>
      <c r="D425" t="s">
        <v>14</v>
      </c>
      <c r="E425">
        <v>14.9792617746494</v>
      </c>
      <c r="F425">
        <v>374.02073822535101</v>
      </c>
      <c r="G425">
        <v>332</v>
      </c>
      <c r="H425">
        <v>479</v>
      </c>
      <c r="I425">
        <v>676</v>
      </c>
      <c r="J425" s="1">
        <v>1876</v>
      </c>
      <c r="K425">
        <v>3.2717465024397602E-4</v>
      </c>
      <c r="L425">
        <v>2.4160988753081799E-3</v>
      </c>
      <c r="M425">
        <v>1.6330438940234299E-2</v>
      </c>
      <c r="N425">
        <v>4.6897754550963899E-2</v>
      </c>
      <c r="O425">
        <v>0.194040970086721</v>
      </c>
      <c r="P425">
        <v>7.9960820200276304E-3</v>
      </c>
      <c r="Q425">
        <v>1</v>
      </c>
      <c r="R425">
        <v>0</v>
      </c>
      <c r="S425">
        <v>0</v>
      </c>
    </row>
    <row r="426" spans="1:19" x14ac:dyDescent="0.3">
      <c r="A426" t="s">
        <v>13</v>
      </c>
      <c r="B426">
        <v>2017</v>
      </c>
      <c r="C426">
        <v>37</v>
      </c>
      <c r="D426" t="s">
        <v>15</v>
      </c>
      <c r="E426">
        <v>9.4628781389158299</v>
      </c>
      <c r="F426">
        <v>203.53712186108399</v>
      </c>
      <c r="G426">
        <v>203</v>
      </c>
      <c r="H426">
        <v>397</v>
      </c>
      <c r="I426">
        <v>1008</v>
      </c>
      <c r="J426" s="1">
        <v>1821</v>
      </c>
      <c r="K426">
        <v>2.1838933923853799E-4</v>
      </c>
      <c r="L426">
        <v>1.3038368589971499E-3</v>
      </c>
      <c r="M426">
        <v>9.6223113799196198E-3</v>
      </c>
      <c r="N426">
        <v>3.3654526514796897E-2</v>
      </c>
      <c r="O426">
        <v>0.17355632987742001</v>
      </c>
      <c r="P426">
        <v>7.6468382047613203E-3</v>
      </c>
      <c r="Q426">
        <v>1</v>
      </c>
      <c r="R426">
        <v>0</v>
      </c>
      <c r="S426">
        <v>0</v>
      </c>
    </row>
    <row r="427" spans="1:19" x14ac:dyDescent="0.3">
      <c r="A427" t="s">
        <v>13</v>
      </c>
      <c r="B427">
        <v>2017</v>
      </c>
      <c r="C427">
        <v>37</v>
      </c>
      <c r="D427" t="s">
        <v>16</v>
      </c>
      <c r="E427">
        <v>24.4421399135652</v>
      </c>
      <c r="F427">
        <v>577.55786008643497</v>
      </c>
      <c r="G427">
        <v>535</v>
      </c>
      <c r="H427">
        <v>876</v>
      </c>
      <c r="I427">
        <v>1684</v>
      </c>
      <c r="J427" s="1">
        <v>3697</v>
      </c>
      <c r="K427">
        <v>2.7427946538548698E-4</v>
      </c>
      <c r="L427">
        <v>1.8576376872835401E-3</v>
      </c>
      <c r="M427">
        <v>1.2914303068551901E-2</v>
      </c>
      <c r="N427">
        <v>3.9800015697089401E-2</v>
      </c>
      <c r="O427">
        <v>0.181236764790876</v>
      </c>
      <c r="P427">
        <v>7.8201589091560792E-3</v>
      </c>
      <c r="Q427">
        <v>1</v>
      </c>
      <c r="R427">
        <v>0</v>
      </c>
      <c r="S427">
        <v>0</v>
      </c>
    </row>
    <row r="428" spans="1:19" x14ac:dyDescent="0.3">
      <c r="A428" t="s">
        <v>13</v>
      </c>
      <c r="B428">
        <v>2017</v>
      </c>
      <c r="C428">
        <v>38</v>
      </c>
      <c r="D428" t="s">
        <v>14</v>
      </c>
      <c r="E428">
        <v>12.199604950487601</v>
      </c>
      <c r="F428">
        <v>343.80039504951202</v>
      </c>
      <c r="G428">
        <v>319</v>
      </c>
      <c r="H428">
        <v>506</v>
      </c>
      <c r="I428">
        <v>656</v>
      </c>
      <c r="J428" s="1">
        <v>1837</v>
      </c>
      <c r="K428">
        <v>2.6646182854921801E-4</v>
      </c>
      <c r="L428">
        <v>2.22088152585046E-3</v>
      </c>
      <c r="M428">
        <v>1.5690994041972099E-2</v>
      </c>
      <c r="N428">
        <v>4.9541260548617398E-2</v>
      </c>
      <c r="O428">
        <v>0.188300112983564</v>
      </c>
      <c r="P428">
        <v>7.8298521699311108E-3</v>
      </c>
      <c r="Q428">
        <v>1</v>
      </c>
      <c r="R428">
        <v>0</v>
      </c>
      <c r="S428">
        <v>0</v>
      </c>
    </row>
    <row r="429" spans="1:19" x14ac:dyDescent="0.3">
      <c r="A429" t="s">
        <v>13</v>
      </c>
      <c r="B429">
        <v>2017</v>
      </c>
      <c r="C429">
        <v>38</v>
      </c>
      <c r="D429" t="s">
        <v>15</v>
      </c>
      <c r="E429">
        <v>12.9249067263241</v>
      </c>
      <c r="F429">
        <v>190.075093273676</v>
      </c>
      <c r="G429">
        <v>227</v>
      </c>
      <c r="H429">
        <v>404</v>
      </c>
      <c r="I429">
        <v>932</v>
      </c>
      <c r="J429" s="1">
        <v>1766</v>
      </c>
      <c r="K429">
        <v>2.98287877984345E-4</v>
      </c>
      <c r="L429">
        <v>1.2176005552278801E-3</v>
      </c>
      <c r="M429">
        <v>1.07599245479889E-2</v>
      </c>
      <c r="N429">
        <v>3.4247931264428003E-2</v>
      </c>
      <c r="O429">
        <v>0.16047073357713801</v>
      </c>
      <c r="P429">
        <v>7.4158793353149297E-3</v>
      </c>
      <c r="Q429">
        <v>1</v>
      </c>
      <c r="R429">
        <v>0</v>
      </c>
      <c r="S429">
        <v>0</v>
      </c>
    </row>
    <row r="430" spans="1:19" x14ac:dyDescent="0.3">
      <c r="A430" t="s">
        <v>13</v>
      </c>
      <c r="B430">
        <v>2017</v>
      </c>
      <c r="C430">
        <v>38</v>
      </c>
      <c r="D430" t="s">
        <v>16</v>
      </c>
      <c r="E430">
        <v>25.1245116768117</v>
      </c>
      <c r="F430">
        <v>533.87548832318805</v>
      </c>
      <c r="G430">
        <v>546</v>
      </c>
      <c r="H430">
        <v>910</v>
      </c>
      <c r="I430">
        <v>1588</v>
      </c>
      <c r="J430" s="1">
        <v>3603</v>
      </c>
      <c r="K430">
        <v>2.8193675574873903E-4</v>
      </c>
      <c r="L430">
        <v>1.71713917507354E-3</v>
      </c>
      <c r="M430">
        <v>1.3179830795195E-2</v>
      </c>
      <c r="N430">
        <v>4.1344765164784601E-2</v>
      </c>
      <c r="O430">
        <v>0.17090497772441299</v>
      </c>
      <c r="P430">
        <v>7.6213233837406904E-3</v>
      </c>
      <c r="Q430">
        <v>1</v>
      </c>
      <c r="R430">
        <v>0</v>
      </c>
      <c r="S430">
        <v>0</v>
      </c>
    </row>
    <row r="431" spans="1:19" x14ac:dyDescent="0.3">
      <c r="A431" t="s">
        <v>13</v>
      </c>
      <c r="B431">
        <v>2017</v>
      </c>
      <c r="C431">
        <v>39</v>
      </c>
      <c r="D431" t="s">
        <v>14</v>
      </c>
      <c r="E431">
        <v>14.5159856372891</v>
      </c>
      <c r="F431">
        <v>346.48401436271098</v>
      </c>
      <c r="G431">
        <v>316</v>
      </c>
      <c r="H431">
        <v>503</v>
      </c>
      <c r="I431">
        <v>536</v>
      </c>
      <c r="J431" s="1">
        <v>1716</v>
      </c>
      <c r="K431">
        <v>3.1705584662818298E-4</v>
      </c>
      <c r="L431">
        <v>2.2382171678128298E-3</v>
      </c>
      <c r="M431">
        <v>1.55434298346809E-2</v>
      </c>
      <c r="N431">
        <v>4.92475376599893E-2</v>
      </c>
      <c r="O431">
        <v>0.15385497036461901</v>
      </c>
      <c r="P431">
        <v>7.3141134042470201E-3</v>
      </c>
      <c r="Q431">
        <v>1</v>
      </c>
      <c r="R431">
        <v>0</v>
      </c>
      <c r="S431">
        <v>0</v>
      </c>
    </row>
    <row r="432" spans="1:19" x14ac:dyDescent="0.3">
      <c r="A432" t="s">
        <v>13</v>
      </c>
      <c r="B432">
        <v>2017</v>
      </c>
      <c r="C432">
        <v>39</v>
      </c>
      <c r="D432" t="s">
        <v>15</v>
      </c>
      <c r="E432">
        <v>12.0016991030152</v>
      </c>
      <c r="F432">
        <v>195.998300896985</v>
      </c>
      <c r="G432">
        <v>196</v>
      </c>
      <c r="H432">
        <v>385</v>
      </c>
      <c r="I432">
        <v>833</v>
      </c>
      <c r="J432" s="1">
        <v>1622</v>
      </c>
      <c r="K432">
        <v>2.7698160098546298E-4</v>
      </c>
      <c r="L432">
        <v>1.2555439846728201E-3</v>
      </c>
      <c r="M432">
        <v>9.29050753923274E-3</v>
      </c>
      <c r="N432">
        <v>3.2637261229714797E-2</v>
      </c>
      <c r="O432">
        <v>0.14342502260703399</v>
      </c>
      <c r="P432">
        <v>6.8111870225825702E-3</v>
      </c>
      <c r="Q432">
        <v>1</v>
      </c>
      <c r="R432">
        <v>0</v>
      </c>
      <c r="S432">
        <v>0</v>
      </c>
    </row>
    <row r="433" spans="1:19" x14ac:dyDescent="0.3">
      <c r="A433" t="s">
        <v>13</v>
      </c>
      <c r="B433">
        <v>2017</v>
      </c>
      <c r="C433">
        <v>39</v>
      </c>
      <c r="D433" t="s">
        <v>16</v>
      </c>
      <c r="E433">
        <v>26.517684740304301</v>
      </c>
      <c r="F433">
        <v>542.48231525969595</v>
      </c>
      <c r="G433">
        <v>512</v>
      </c>
      <c r="H433">
        <v>888</v>
      </c>
      <c r="I433">
        <v>1369</v>
      </c>
      <c r="J433" s="1">
        <v>3338</v>
      </c>
      <c r="K433">
        <v>2.97570360842053E-4</v>
      </c>
      <c r="L433">
        <v>1.7448218839242E-3</v>
      </c>
      <c r="M433">
        <v>1.2359108731025401E-2</v>
      </c>
      <c r="N433">
        <v>4.0345221391570103E-2</v>
      </c>
      <c r="O433">
        <v>0.14733558847904299</v>
      </c>
      <c r="P433">
        <v>7.0607764237930696E-3</v>
      </c>
      <c r="Q433">
        <v>1</v>
      </c>
      <c r="R433">
        <v>0</v>
      </c>
      <c r="S433">
        <v>0</v>
      </c>
    </row>
    <row r="434" spans="1:19" x14ac:dyDescent="0.3">
      <c r="A434" t="s">
        <v>13</v>
      </c>
      <c r="B434">
        <v>2017</v>
      </c>
      <c r="C434">
        <v>40</v>
      </c>
      <c r="D434" t="s">
        <v>14</v>
      </c>
      <c r="E434">
        <v>16.214664807610099</v>
      </c>
      <c r="F434">
        <v>333.78533519238999</v>
      </c>
      <c r="G434">
        <v>329</v>
      </c>
      <c r="H434">
        <v>450</v>
      </c>
      <c r="I434">
        <v>534</v>
      </c>
      <c r="J434" s="1">
        <v>1663</v>
      </c>
      <c r="K434">
        <v>3.54158126552758E-4</v>
      </c>
      <c r="L434">
        <v>2.1561862499367601E-3</v>
      </c>
      <c r="M434">
        <v>1.6182874732943098E-2</v>
      </c>
      <c r="N434">
        <v>4.4058433294225E-2</v>
      </c>
      <c r="O434">
        <v>0.15328088465430401</v>
      </c>
      <c r="P434">
        <v>7.0882113002696898E-3</v>
      </c>
      <c r="Q434">
        <v>1</v>
      </c>
      <c r="R434">
        <v>0</v>
      </c>
      <c r="S434">
        <v>0</v>
      </c>
    </row>
    <row r="435" spans="1:19" x14ac:dyDescent="0.3">
      <c r="A435" t="s">
        <v>13</v>
      </c>
      <c r="B435">
        <v>2017</v>
      </c>
      <c r="C435">
        <v>40</v>
      </c>
      <c r="D435" t="s">
        <v>15</v>
      </c>
      <c r="E435">
        <v>11.540095291360799</v>
      </c>
      <c r="F435">
        <v>205.45990470863899</v>
      </c>
      <c r="G435">
        <v>180</v>
      </c>
      <c r="H435">
        <v>368</v>
      </c>
      <c r="I435">
        <v>855</v>
      </c>
      <c r="J435" s="1">
        <v>1620</v>
      </c>
      <c r="K435">
        <v>2.66328462486022E-4</v>
      </c>
      <c r="L435">
        <v>1.31615399862046E-3</v>
      </c>
      <c r="M435">
        <v>8.5320987605198607E-3</v>
      </c>
      <c r="N435">
        <v>3.1196135409182001E-2</v>
      </c>
      <c r="O435">
        <v>0.147212958378168</v>
      </c>
      <c r="P435">
        <v>6.8027885182390703E-3</v>
      </c>
      <c r="Q435">
        <v>1</v>
      </c>
      <c r="R435">
        <v>0</v>
      </c>
      <c r="S435">
        <v>0</v>
      </c>
    </row>
    <row r="436" spans="1:19" x14ac:dyDescent="0.3">
      <c r="A436" t="s">
        <v>13</v>
      </c>
      <c r="B436">
        <v>2017</v>
      </c>
      <c r="C436">
        <v>40</v>
      </c>
      <c r="D436" t="s">
        <v>16</v>
      </c>
      <c r="E436">
        <v>27.754760098970898</v>
      </c>
      <c r="F436">
        <v>539.24523990102898</v>
      </c>
      <c r="G436">
        <v>509</v>
      </c>
      <c r="H436">
        <v>818</v>
      </c>
      <c r="I436">
        <v>1389</v>
      </c>
      <c r="J436" s="1">
        <v>3283</v>
      </c>
      <c r="K436">
        <v>3.1145230281671299E-4</v>
      </c>
      <c r="L436">
        <v>1.7344102635509001E-3</v>
      </c>
      <c r="M436">
        <v>1.22866920783045E-2</v>
      </c>
      <c r="N436">
        <v>3.7164854840432797E-2</v>
      </c>
      <c r="O436">
        <v>0.14948804411788999</v>
      </c>
      <c r="P436">
        <v>6.9444364887095997E-3</v>
      </c>
      <c r="Q436">
        <v>1</v>
      </c>
      <c r="R436">
        <v>0</v>
      </c>
      <c r="S436">
        <v>0</v>
      </c>
    </row>
    <row r="437" spans="1:19" x14ac:dyDescent="0.3">
      <c r="A437" t="s">
        <v>13</v>
      </c>
      <c r="B437">
        <v>2017</v>
      </c>
      <c r="C437">
        <v>41</v>
      </c>
      <c r="D437" t="s">
        <v>14</v>
      </c>
      <c r="E437">
        <v>15.9058140493699</v>
      </c>
      <c r="F437">
        <v>327.09418595062999</v>
      </c>
      <c r="G437">
        <v>308</v>
      </c>
      <c r="H437">
        <v>422</v>
      </c>
      <c r="I437">
        <v>497</v>
      </c>
      <c r="J437" s="1">
        <v>1570</v>
      </c>
      <c r="K437">
        <v>3.4741225747556199E-4</v>
      </c>
      <c r="L437">
        <v>2.1129627692435698E-3</v>
      </c>
      <c r="M437">
        <v>1.5149925281904101E-2</v>
      </c>
      <c r="N437">
        <v>4.1317019667028797E-2</v>
      </c>
      <c r="O437">
        <v>0.142660299013462</v>
      </c>
      <c r="P437">
        <v>6.6918170423472204E-3</v>
      </c>
      <c r="Q437">
        <v>1</v>
      </c>
      <c r="R437">
        <v>0</v>
      </c>
      <c r="S437">
        <v>0</v>
      </c>
    </row>
    <row r="438" spans="1:19" x14ac:dyDescent="0.3">
      <c r="A438" t="s">
        <v>13</v>
      </c>
      <c r="B438">
        <v>2017</v>
      </c>
      <c r="C438">
        <v>41</v>
      </c>
      <c r="D438" t="s">
        <v>15</v>
      </c>
      <c r="E438">
        <v>13.6173124438057</v>
      </c>
      <c r="F438">
        <v>221.38268755619401</v>
      </c>
      <c r="G438">
        <v>208</v>
      </c>
      <c r="H438">
        <v>370</v>
      </c>
      <c r="I438">
        <v>801</v>
      </c>
      <c r="J438" s="1">
        <v>1614</v>
      </c>
      <c r="K438">
        <v>3.1426758573350599E-4</v>
      </c>
      <c r="L438">
        <v>1.4181536288826E-3</v>
      </c>
      <c r="M438">
        <v>9.8593141232674007E-3</v>
      </c>
      <c r="N438">
        <v>3.13656796233623E-2</v>
      </c>
      <c r="O438">
        <v>0.13791529784902101</v>
      </c>
      <c r="P438">
        <v>6.7775930052085499E-3</v>
      </c>
      <c r="Q438">
        <v>1</v>
      </c>
      <c r="R438">
        <v>0</v>
      </c>
      <c r="S438">
        <v>0</v>
      </c>
    </row>
    <row r="439" spans="1:19" x14ac:dyDescent="0.3">
      <c r="A439" t="s">
        <v>13</v>
      </c>
      <c r="B439">
        <v>2017</v>
      </c>
      <c r="C439">
        <v>41</v>
      </c>
      <c r="D439" t="s">
        <v>16</v>
      </c>
      <c r="E439">
        <v>29.523126493175599</v>
      </c>
      <c r="F439">
        <v>548.47687350682395</v>
      </c>
      <c r="G439">
        <v>516</v>
      </c>
      <c r="H439">
        <v>792</v>
      </c>
      <c r="I439">
        <v>1298</v>
      </c>
      <c r="J439" s="1">
        <v>3184</v>
      </c>
      <c r="K439">
        <v>3.31296170453644E-4</v>
      </c>
      <c r="L439">
        <v>1.76410257957054E-3</v>
      </c>
      <c r="M439">
        <v>1.2455664267986499E-2</v>
      </c>
      <c r="N439">
        <v>3.5983575835724597E-2</v>
      </c>
      <c r="O439">
        <v>0.13969437096113799</v>
      </c>
      <c r="P439">
        <v>6.7350246055593596E-3</v>
      </c>
      <c r="Q439">
        <v>1</v>
      </c>
      <c r="R439">
        <v>0</v>
      </c>
      <c r="S439">
        <v>0</v>
      </c>
    </row>
    <row r="440" spans="1:19" x14ac:dyDescent="0.3">
      <c r="A440" t="s">
        <v>13</v>
      </c>
      <c r="B440">
        <v>2017</v>
      </c>
      <c r="C440">
        <v>42</v>
      </c>
      <c r="D440" t="s">
        <v>14</v>
      </c>
      <c r="E440">
        <v>15.751388670249799</v>
      </c>
      <c r="F440">
        <v>356.24861132975002</v>
      </c>
      <c r="G440">
        <v>313</v>
      </c>
      <c r="H440">
        <v>415</v>
      </c>
      <c r="I440">
        <v>532</v>
      </c>
      <c r="J440" s="1">
        <v>1632</v>
      </c>
      <c r="K440">
        <v>3.4403932293696501E-4</v>
      </c>
      <c r="L440">
        <v>2.3012945037430301E-3</v>
      </c>
      <c r="M440">
        <v>1.53958656273896E-2</v>
      </c>
      <c r="N440">
        <v>4.0631666260229703E-2</v>
      </c>
      <c r="O440">
        <v>0.152706798943988</v>
      </c>
      <c r="P440">
        <v>6.9560798809622003E-3</v>
      </c>
      <c r="Q440">
        <v>1</v>
      </c>
      <c r="R440">
        <v>0</v>
      </c>
      <c r="S440">
        <v>0</v>
      </c>
    </row>
    <row r="441" spans="1:19" x14ac:dyDescent="0.3">
      <c r="A441" t="s">
        <v>13</v>
      </c>
      <c r="B441">
        <v>2017</v>
      </c>
      <c r="C441">
        <v>42</v>
      </c>
      <c r="D441" t="s">
        <v>15</v>
      </c>
      <c r="E441">
        <v>11.078491479706299</v>
      </c>
      <c r="F441">
        <v>190.921508520294</v>
      </c>
      <c r="G441">
        <v>179</v>
      </c>
      <c r="H441">
        <v>343</v>
      </c>
      <c r="I441">
        <v>719</v>
      </c>
      <c r="J441" s="1">
        <v>1443</v>
      </c>
      <c r="K441">
        <v>2.5567532398658102E-4</v>
      </c>
      <c r="L441">
        <v>1.2230226000444001E-3</v>
      </c>
      <c r="M441">
        <v>8.4846982118503105E-3</v>
      </c>
      <c r="N441">
        <v>2.90768327319278E-2</v>
      </c>
      <c r="O441">
        <v>0.12379662815661201</v>
      </c>
      <c r="P441">
        <v>6.0595208838388698E-3</v>
      </c>
      <c r="Q441">
        <v>1</v>
      </c>
      <c r="R441">
        <v>0</v>
      </c>
      <c r="S441">
        <v>0</v>
      </c>
    </row>
    <row r="442" spans="1:19" x14ac:dyDescent="0.3">
      <c r="A442" t="s">
        <v>13</v>
      </c>
      <c r="B442">
        <v>2017</v>
      </c>
      <c r="C442">
        <v>42</v>
      </c>
      <c r="D442" t="s">
        <v>16</v>
      </c>
      <c r="E442">
        <v>26.8298801499561</v>
      </c>
      <c r="F442">
        <v>547.17011985004399</v>
      </c>
      <c r="G442">
        <v>492</v>
      </c>
      <c r="H442">
        <v>758</v>
      </c>
      <c r="I442">
        <v>1251</v>
      </c>
      <c r="J442" s="1">
        <v>3075</v>
      </c>
      <c r="K442">
        <v>3.0107368707936E-4</v>
      </c>
      <c r="L442">
        <v>1.7598995810337999E-3</v>
      </c>
      <c r="M442">
        <v>1.18763310462197E-2</v>
      </c>
      <c r="N442">
        <v>3.4438826368029397E-2</v>
      </c>
      <c r="O442">
        <v>0.13463610020984901</v>
      </c>
      <c r="P442">
        <v>6.5044600069393901E-3</v>
      </c>
      <c r="Q442">
        <v>1</v>
      </c>
      <c r="R442">
        <v>0</v>
      </c>
      <c r="S442">
        <v>0</v>
      </c>
    </row>
    <row r="443" spans="1:19" x14ac:dyDescent="0.3">
      <c r="A443" t="s">
        <v>13</v>
      </c>
      <c r="B443">
        <v>2017</v>
      </c>
      <c r="C443">
        <v>43</v>
      </c>
      <c r="D443" t="s">
        <v>14</v>
      </c>
      <c r="E443">
        <v>17.450067840570899</v>
      </c>
      <c r="F443">
        <v>342.54993215942898</v>
      </c>
      <c r="G443">
        <v>314</v>
      </c>
      <c r="H443">
        <v>424</v>
      </c>
      <c r="I443">
        <v>430</v>
      </c>
      <c r="J443" s="1">
        <v>1528</v>
      </c>
      <c r="K443">
        <v>3.81141602861539E-4</v>
      </c>
      <c r="L443">
        <v>2.2128037866409201E-3</v>
      </c>
      <c r="M443">
        <v>1.54450536964867E-2</v>
      </c>
      <c r="N443">
        <v>4.1512834926114198E-2</v>
      </c>
      <c r="O443">
        <v>0.12342842771788499</v>
      </c>
      <c r="P443">
        <v>6.5128002807048101E-3</v>
      </c>
      <c r="Q443">
        <v>1</v>
      </c>
      <c r="R443">
        <v>0</v>
      </c>
      <c r="S443">
        <v>0</v>
      </c>
    </row>
    <row r="444" spans="1:19" x14ac:dyDescent="0.3">
      <c r="A444" t="s">
        <v>13</v>
      </c>
      <c r="B444">
        <v>2017</v>
      </c>
      <c r="C444">
        <v>43</v>
      </c>
      <c r="D444" t="s">
        <v>15</v>
      </c>
      <c r="E444">
        <v>10.155283856397499</v>
      </c>
      <c r="F444">
        <v>193.84471614360299</v>
      </c>
      <c r="G444">
        <v>178</v>
      </c>
      <c r="H444">
        <v>344</v>
      </c>
      <c r="I444">
        <v>717</v>
      </c>
      <c r="J444" s="1">
        <v>1443</v>
      </c>
      <c r="K444">
        <v>2.34369046987699E-4</v>
      </c>
      <c r="L444">
        <v>1.24174835292389E-3</v>
      </c>
      <c r="M444">
        <v>8.4372976631807498E-3</v>
      </c>
      <c r="N444">
        <v>2.9161604839017901E-2</v>
      </c>
      <c r="O444">
        <v>0.123452270359236</v>
      </c>
      <c r="P444">
        <v>6.0595208838388698E-3</v>
      </c>
      <c r="Q444">
        <v>1</v>
      </c>
      <c r="R444">
        <v>0</v>
      </c>
      <c r="S444">
        <v>0</v>
      </c>
    </row>
    <row r="445" spans="1:19" x14ac:dyDescent="0.3">
      <c r="A445" t="s">
        <v>13</v>
      </c>
      <c r="B445">
        <v>2017</v>
      </c>
      <c r="C445">
        <v>43</v>
      </c>
      <c r="D445" t="s">
        <v>16</v>
      </c>
      <c r="E445">
        <v>27.605351696968398</v>
      </c>
      <c r="F445">
        <v>536.394648303032</v>
      </c>
      <c r="G445">
        <v>492</v>
      </c>
      <c r="H445">
        <v>768</v>
      </c>
      <c r="I445">
        <v>1147</v>
      </c>
      <c r="J445" s="1">
        <v>2971</v>
      </c>
      <c r="K445">
        <v>3.0977570425495701E-4</v>
      </c>
      <c r="L445">
        <v>1.72524171655424E-3</v>
      </c>
      <c r="M445">
        <v>1.18763310462197E-2</v>
      </c>
      <c r="N445">
        <v>3.4893164446763297E-2</v>
      </c>
      <c r="O445">
        <v>0.12344333088784699</v>
      </c>
      <c r="P445">
        <v>6.2844717660542901E-3</v>
      </c>
      <c r="Q445">
        <v>1</v>
      </c>
      <c r="R445">
        <v>0</v>
      </c>
      <c r="S445">
        <v>0</v>
      </c>
    </row>
    <row r="446" spans="1:19" x14ac:dyDescent="0.3">
      <c r="A446" t="s">
        <v>13</v>
      </c>
      <c r="B446">
        <v>2017</v>
      </c>
      <c r="C446">
        <v>44</v>
      </c>
      <c r="D446" t="s">
        <v>14</v>
      </c>
      <c r="E446">
        <v>16.677940944970398</v>
      </c>
      <c r="F446">
        <v>356.32205905503002</v>
      </c>
      <c r="G446">
        <v>324</v>
      </c>
      <c r="H446">
        <v>435</v>
      </c>
      <c r="I446">
        <v>465</v>
      </c>
      <c r="J446" s="1">
        <v>1597</v>
      </c>
      <c r="K446">
        <v>3.6427693016855098E-4</v>
      </c>
      <c r="L446">
        <v>2.30176896130194E-3</v>
      </c>
      <c r="M446">
        <v>1.5936934387457601E-2</v>
      </c>
      <c r="N446">
        <v>4.2589818851084198E-2</v>
      </c>
      <c r="O446">
        <v>0.13347492764841001</v>
      </c>
      <c r="P446">
        <v>6.8068992462601901E-3</v>
      </c>
      <c r="Q446">
        <v>1</v>
      </c>
      <c r="R446">
        <v>0</v>
      </c>
      <c r="S446">
        <v>0</v>
      </c>
    </row>
    <row r="447" spans="1:19" x14ac:dyDescent="0.3">
      <c r="A447" t="s">
        <v>13</v>
      </c>
      <c r="B447">
        <v>2017</v>
      </c>
      <c r="C447">
        <v>44</v>
      </c>
      <c r="D447" t="s">
        <v>15</v>
      </c>
      <c r="E447">
        <v>10.155283856397499</v>
      </c>
      <c r="F447">
        <v>185.84471614360299</v>
      </c>
      <c r="G447">
        <v>175</v>
      </c>
      <c r="H447">
        <v>371</v>
      </c>
      <c r="I447">
        <v>675</v>
      </c>
      <c r="J447" s="1">
        <v>1417</v>
      </c>
      <c r="K447">
        <v>2.34369046987699E-4</v>
      </c>
      <c r="L447">
        <v>1.19050121541599E-3</v>
      </c>
      <c r="M447">
        <v>8.2950960171720902E-3</v>
      </c>
      <c r="N447">
        <v>3.1450451730452501E-2</v>
      </c>
      <c r="O447">
        <v>0.116220756614344</v>
      </c>
      <c r="P447">
        <v>5.95034032737331E-3</v>
      </c>
      <c r="Q447">
        <v>1</v>
      </c>
      <c r="R447">
        <v>0</v>
      </c>
      <c r="S447">
        <v>0</v>
      </c>
    </row>
    <row r="448" spans="1:19" x14ac:dyDescent="0.3">
      <c r="A448" t="s">
        <v>13</v>
      </c>
      <c r="B448">
        <v>2017</v>
      </c>
      <c r="C448">
        <v>44</v>
      </c>
      <c r="D448" t="s">
        <v>16</v>
      </c>
      <c r="E448">
        <v>26.833224801367901</v>
      </c>
      <c r="F448">
        <v>542.16677519863299</v>
      </c>
      <c r="G448">
        <v>499</v>
      </c>
      <c r="H448">
        <v>806</v>
      </c>
      <c r="I448">
        <v>1140</v>
      </c>
      <c r="J448" s="1">
        <v>3014</v>
      </c>
      <c r="K448">
        <v>3.01111219357809E-4</v>
      </c>
      <c r="L448">
        <v>1.74380699147829E-3</v>
      </c>
      <c r="M448">
        <v>1.2045303235901699E-2</v>
      </c>
      <c r="N448">
        <v>3.6619649145952102E-2</v>
      </c>
      <c r="O448">
        <v>0.122689971414251</v>
      </c>
      <c r="P448">
        <v>6.37542844257409E-3</v>
      </c>
      <c r="Q448">
        <v>1</v>
      </c>
      <c r="R448">
        <v>0</v>
      </c>
      <c r="S448">
        <v>0</v>
      </c>
    </row>
    <row r="449" spans="1:19" x14ac:dyDescent="0.3">
      <c r="A449" t="s">
        <v>13</v>
      </c>
      <c r="B449">
        <v>2017</v>
      </c>
      <c r="C449">
        <v>45</v>
      </c>
      <c r="D449" t="s">
        <v>14</v>
      </c>
      <c r="E449">
        <v>13.7438587416886</v>
      </c>
      <c r="F449">
        <v>320.256141258311</v>
      </c>
      <c r="G449">
        <v>290</v>
      </c>
      <c r="H449">
        <v>419</v>
      </c>
      <c r="I449">
        <v>444</v>
      </c>
      <c r="J449" s="1">
        <v>1487</v>
      </c>
      <c r="K449">
        <v>3.0019117393519502E-4</v>
      </c>
      <c r="L449">
        <v>2.0687903734325501E-3</v>
      </c>
      <c r="M449">
        <v>1.42645400381565E-2</v>
      </c>
      <c r="N449">
        <v>4.1023296778400602E-2</v>
      </c>
      <c r="O449">
        <v>0.127447027690095</v>
      </c>
      <c r="P449">
        <v>6.3380458229110297E-3</v>
      </c>
      <c r="Q449">
        <v>1</v>
      </c>
      <c r="R449">
        <v>0</v>
      </c>
      <c r="S449">
        <v>0</v>
      </c>
    </row>
    <row r="450" spans="1:19" x14ac:dyDescent="0.3">
      <c r="A450" t="s">
        <v>13</v>
      </c>
      <c r="B450">
        <v>2017</v>
      </c>
      <c r="C450">
        <v>45</v>
      </c>
      <c r="D450" t="s">
        <v>15</v>
      </c>
      <c r="E450">
        <v>10.8476895738791</v>
      </c>
      <c r="F450">
        <v>189.15231042612101</v>
      </c>
      <c r="G450">
        <v>179</v>
      </c>
      <c r="H450">
        <v>340</v>
      </c>
      <c r="I450">
        <v>664</v>
      </c>
      <c r="J450" s="1">
        <v>1383</v>
      </c>
      <c r="K450">
        <v>2.5034875473686102E-4</v>
      </c>
      <c r="L450">
        <v>1.2116893077930601E-3</v>
      </c>
      <c r="M450">
        <v>8.4846982118503105E-3</v>
      </c>
      <c r="N450">
        <v>2.8822516410657299E-2</v>
      </c>
      <c r="O450">
        <v>0.114326788728776</v>
      </c>
      <c r="P450">
        <v>5.8075657535337196E-3</v>
      </c>
      <c r="Q450">
        <v>1</v>
      </c>
      <c r="R450">
        <v>0</v>
      </c>
      <c r="S450">
        <v>0</v>
      </c>
    </row>
    <row r="451" spans="1:19" x14ac:dyDescent="0.3">
      <c r="A451" t="s">
        <v>13</v>
      </c>
      <c r="B451">
        <v>2017</v>
      </c>
      <c r="C451">
        <v>45</v>
      </c>
      <c r="D451" t="s">
        <v>16</v>
      </c>
      <c r="E451">
        <v>24.591548315567699</v>
      </c>
      <c r="F451">
        <v>509.40845168443201</v>
      </c>
      <c r="G451">
        <v>469</v>
      </c>
      <c r="H451">
        <v>759</v>
      </c>
      <c r="I451">
        <v>1108</v>
      </c>
      <c r="J451" s="1">
        <v>2870</v>
      </c>
      <c r="K451">
        <v>2.7595606394724398E-4</v>
      </c>
      <c r="L451">
        <v>1.6384442208580399E-3</v>
      </c>
      <c r="M451">
        <v>1.13211367086932E-2</v>
      </c>
      <c r="N451">
        <v>3.4484260175902802E-2</v>
      </c>
      <c r="O451">
        <v>0.119246042392096</v>
      </c>
      <c r="P451">
        <v>6.0708293398101E-3</v>
      </c>
      <c r="Q451">
        <v>1</v>
      </c>
      <c r="R451">
        <v>0</v>
      </c>
      <c r="S451">
        <v>0</v>
      </c>
    </row>
    <row r="452" spans="1:19" x14ac:dyDescent="0.3">
      <c r="A452" t="s">
        <v>13</v>
      </c>
      <c r="B452">
        <v>2017</v>
      </c>
      <c r="C452">
        <v>46</v>
      </c>
      <c r="D452" t="s">
        <v>14</v>
      </c>
      <c r="E452">
        <v>16.677940944970398</v>
      </c>
      <c r="F452">
        <v>345.32205905503002</v>
      </c>
      <c r="G452">
        <v>300</v>
      </c>
      <c r="H452">
        <v>403</v>
      </c>
      <c r="I452">
        <v>493</v>
      </c>
      <c r="J452" s="1">
        <v>1558</v>
      </c>
      <c r="K452">
        <v>3.6427693016855098E-4</v>
      </c>
      <c r="L452">
        <v>2.2307111698155902E-3</v>
      </c>
      <c r="M452">
        <v>1.47564207291274E-2</v>
      </c>
      <c r="N452">
        <v>3.9456774705716999E-2</v>
      </c>
      <c r="O452">
        <v>0.14151212759283099</v>
      </c>
      <c r="P452">
        <v>6.6406693961636697E-3</v>
      </c>
      <c r="Q452">
        <v>1</v>
      </c>
      <c r="R452">
        <v>0</v>
      </c>
      <c r="S452">
        <v>0</v>
      </c>
    </row>
    <row r="453" spans="1:19" x14ac:dyDescent="0.3">
      <c r="A453" t="s">
        <v>13</v>
      </c>
      <c r="B453">
        <v>2017</v>
      </c>
      <c r="C453">
        <v>46</v>
      </c>
      <c r="D453" t="s">
        <v>15</v>
      </c>
      <c r="E453">
        <v>13.6173124438057</v>
      </c>
      <c r="F453">
        <v>199.38268755619401</v>
      </c>
      <c r="G453">
        <v>181</v>
      </c>
      <c r="H453">
        <v>331</v>
      </c>
      <c r="I453">
        <v>663</v>
      </c>
      <c r="J453" s="1">
        <v>1388</v>
      </c>
      <c r="K453">
        <v>3.1426758573350599E-4</v>
      </c>
      <c r="L453">
        <v>1.2772240007358699E-3</v>
      </c>
      <c r="M453">
        <v>8.5794993091894197E-3</v>
      </c>
      <c r="N453">
        <v>2.80595674468457E-2</v>
      </c>
      <c r="O453">
        <v>0.114154609830089</v>
      </c>
      <c r="P453">
        <v>5.8285620143924896E-3</v>
      </c>
      <c r="Q453">
        <v>1</v>
      </c>
      <c r="R453">
        <v>0</v>
      </c>
      <c r="S453">
        <v>0</v>
      </c>
    </row>
    <row r="454" spans="1:19" x14ac:dyDescent="0.3">
      <c r="A454" t="s">
        <v>13</v>
      </c>
      <c r="B454">
        <v>2017</v>
      </c>
      <c r="C454">
        <v>46</v>
      </c>
      <c r="D454" t="s">
        <v>16</v>
      </c>
      <c r="E454">
        <v>30.2952533887761</v>
      </c>
      <c r="F454">
        <v>544.70474661122398</v>
      </c>
      <c r="G454">
        <v>481</v>
      </c>
      <c r="H454">
        <v>734</v>
      </c>
      <c r="I454">
        <v>1156</v>
      </c>
      <c r="J454" s="1">
        <v>2946</v>
      </c>
      <c r="K454">
        <v>3.3996065535079202E-4</v>
      </c>
      <c r="L454">
        <v>1.7519700374189499E-3</v>
      </c>
      <c r="M454">
        <v>1.1610803319576601E-2</v>
      </c>
      <c r="N454">
        <v>3.3348414979068E-2</v>
      </c>
      <c r="O454">
        <v>0.124411935925328</v>
      </c>
      <c r="P454">
        <v>6.23158997737998E-3</v>
      </c>
      <c r="Q454">
        <v>1</v>
      </c>
      <c r="R454">
        <v>0</v>
      </c>
      <c r="S454">
        <v>0</v>
      </c>
    </row>
    <row r="455" spans="1:19" x14ac:dyDescent="0.3">
      <c r="A455" t="s">
        <v>13</v>
      </c>
      <c r="B455">
        <v>2017</v>
      </c>
      <c r="C455">
        <v>47</v>
      </c>
      <c r="D455" t="s">
        <v>14</v>
      </c>
      <c r="E455">
        <v>16.832366324090501</v>
      </c>
      <c r="F455">
        <v>357.16763367590897</v>
      </c>
      <c r="G455">
        <v>272</v>
      </c>
      <c r="H455">
        <v>428</v>
      </c>
      <c r="I455">
        <v>436</v>
      </c>
      <c r="J455" s="1">
        <v>1510</v>
      </c>
      <c r="K455">
        <v>3.6764986470714801E-4</v>
      </c>
      <c r="L455">
        <v>2.3072312035834499E-3</v>
      </c>
      <c r="M455">
        <v>1.33791547944088E-2</v>
      </c>
      <c r="N455">
        <v>4.1904465444285097E-2</v>
      </c>
      <c r="O455">
        <v>0.12515068484883199</v>
      </c>
      <c r="P455">
        <v>6.43607881142949E-3</v>
      </c>
      <c r="Q455">
        <v>1</v>
      </c>
      <c r="R455">
        <v>0</v>
      </c>
      <c r="S455">
        <v>0</v>
      </c>
    </row>
    <row r="456" spans="1:19" x14ac:dyDescent="0.3">
      <c r="A456" t="s">
        <v>13</v>
      </c>
      <c r="B456">
        <v>2017</v>
      </c>
      <c r="C456">
        <v>47</v>
      </c>
      <c r="D456" t="s">
        <v>15</v>
      </c>
      <c r="E456">
        <v>14.7713219729418</v>
      </c>
      <c r="F456">
        <v>188.22867802705801</v>
      </c>
      <c r="G456">
        <v>196</v>
      </c>
      <c r="H456">
        <v>304</v>
      </c>
      <c r="I456">
        <v>681</v>
      </c>
      <c r="J456" s="1">
        <v>1384</v>
      </c>
      <c r="K456">
        <v>3.4090043198210801E-4</v>
      </c>
      <c r="L456">
        <v>1.20577261822287E-3</v>
      </c>
      <c r="M456">
        <v>9.29050753923274E-3</v>
      </c>
      <c r="N456">
        <v>2.57707205554112E-2</v>
      </c>
      <c r="O456">
        <v>0.11725383000647099</v>
      </c>
      <c r="P456">
        <v>5.8117650057054803E-3</v>
      </c>
      <c r="Q456">
        <v>1</v>
      </c>
      <c r="R456">
        <v>0</v>
      </c>
      <c r="S456">
        <v>0</v>
      </c>
    </row>
    <row r="457" spans="1:19" x14ac:dyDescent="0.3">
      <c r="A457" t="s">
        <v>13</v>
      </c>
      <c r="B457">
        <v>2017</v>
      </c>
      <c r="C457">
        <v>47</v>
      </c>
      <c r="D457" t="s">
        <v>16</v>
      </c>
      <c r="E457">
        <v>31.603688297032299</v>
      </c>
      <c r="F457">
        <v>545.39631170296695</v>
      </c>
      <c r="G457">
        <v>468</v>
      </c>
      <c r="H457">
        <v>732</v>
      </c>
      <c r="I457">
        <v>1117</v>
      </c>
      <c r="J457" s="1">
        <v>2894</v>
      </c>
      <c r="K457">
        <v>3.5464336432788299E-4</v>
      </c>
      <c r="L457">
        <v>1.75419436413392E-3</v>
      </c>
      <c r="M457">
        <v>1.12969978244529E-2</v>
      </c>
      <c r="N457">
        <v>3.3257547363321302E-2</v>
      </c>
      <c r="O457">
        <v>0.12021464742957701</v>
      </c>
      <c r="P457">
        <v>6.1215958569374304E-3</v>
      </c>
      <c r="Q457">
        <v>1</v>
      </c>
      <c r="R457">
        <v>0</v>
      </c>
      <c r="S457">
        <v>0</v>
      </c>
    </row>
    <row r="458" spans="1:19" x14ac:dyDescent="0.3">
      <c r="A458" t="s">
        <v>13</v>
      </c>
      <c r="B458">
        <v>2017</v>
      </c>
      <c r="C458">
        <v>48</v>
      </c>
      <c r="D458" t="s">
        <v>14</v>
      </c>
      <c r="E458">
        <v>12.817306466968001</v>
      </c>
      <c r="F458">
        <v>310.18269353303202</v>
      </c>
      <c r="G458">
        <v>295</v>
      </c>
      <c r="H458">
        <v>391</v>
      </c>
      <c r="I458">
        <v>439</v>
      </c>
      <c r="J458" s="1">
        <v>1448</v>
      </c>
      <c r="K458">
        <v>2.79953566703609E-4</v>
      </c>
      <c r="L458">
        <v>2.0037179236133199E-3</v>
      </c>
      <c r="M458">
        <v>1.45104803836419E-2</v>
      </c>
      <c r="N458">
        <v>3.8281883151204399E-2</v>
      </c>
      <c r="O458">
        <v>0.12601181341430601</v>
      </c>
      <c r="P458">
        <v>6.1718159728144997E-3</v>
      </c>
      <c r="Q458">
        <v>1</v>
      </c>
      <c r="R458">
        <v>0</v>
      </c>
      <c r="S458">
        <v>0</v>
      </c>
    </row>
    <row r="459" spans="1:19" x14ac:dyDescent="0.3">
      <c r="A459" t="s">
        <v>13</v>
      </c>
      <c r="B459">
        <v>2017</v>
      </c>
      <c r="C459">
        <v>48</v>
      </c>
      <c r="D459" t="s">
        <v>15</v>
      </c>
      <c r="E459">
        <v>15.232925784596199</v>
      </c>
      <c r="F459">
        <v>197.76707421540399</v>
      </c>
      <c r="G459">
        <v>187</v>
      </c>
      <c r="H459">
        <v>352</v>
      </c>
      <c r="I459">
        <v>682</v>
      </c>
      <c r="J459" s="1">
        <v>1434</v>
      </c>
      <c r="K459">
        <v>3.5155357048154899E-4</v>
      </c>
      <c r="L459">
        <v>1.26687455585649E-3</v>
      </c>
      <c r="M459">
        <v>8.8639026012067492E-3</v>
      </c>
      <c r="N459">
        <v>2.9839781695739299E-2</v>
      </c>
      <c r="O459">
        <v>0.117426008905159</v>
      </c>
      <c r="P459">
        <v>6.0217276142931001E-3</v>
      </c>
      <c r="Q459">
        <v>1</v>
      </c>
      <c r="R459">
        <v>0</v>
      </c>
      <c r="S459">
        <v>0</v>
      </c>
    </row>
    <row r="460" spans="1:19" x14ac:dyDescent="0.3">
      <c r="A460" t="s">
        <v>13</v>
      </c>
      <c r="B460">
        <v>2017</v>
      </c>
      <c r="C460">
        <v>48</v>
      </c>
      <c r="D460" t="s">
        <v>16</v>
      </c>
      <c r="E460">
        <v>28.0502322515642</v>
      </c>
      <c r="F460">
        <v>507.94976774843599</v>
      </c>
      <c r="G460">
        <v>482</v>
      </c>
      <c r="H460">
        <v>743</v>
      </c>
      <c r="I460">
        <v>1121</v>
      </c>
      <c r="J460" s="1">
        <v>2882</v>
      </c>
      <c r="K460">
        <v>3.1476796766177902E-4</v>
      </c>
      <c r="L460">
        <v>1.6337525588781801E-3</v>
      </c>
      <c r="M460">
        <v>1.16349422038169E-2</v>
      </c>
      <c r="N460">
        <v>3.37573192499286E-2</v>
      </c>
      <c r="O460">
        <v>0.120645138557347</v>
      </c>
      <c r="P460">
        <v>6.09621259837377E-3</v>
      </c>
      <c r="Q460">
        <v>1</v>
      </c>
      <c r="R460">
        <v>0</v>
      </c>
      <c r="S460">
        <v>0</v>
      </c>
    </row>
    <row r="461" spans="1:19" x14ac:dyDescent="0.3">
      <c r="A461" t="s">
        <v>13</v>
      </c>
      <c r="B461">
        <v>2017</v>
      </c>
      <c r="C461">
        <v>49</v>
      </c>
      <c r="D461" t="s">
        <v>14</v>
      </c>
      <c r="E461">
        <v>20.847426181212999</v>
      </c>
      <c r="F461">
        <v>362.152573818787</v>
      </c>
      <c r="G461">
        <v>332</v>
      </c>
      <c r="H461">
        <v>403</v>
      </c>
      <c r="I461">
        <v>453</v>
      </c>
      <c r="J461" s="1">
        <v>1571</v>
      </c>
      <c r="K461">
        <v>4.5534616271068903E-4</v>
      </c>
      <c r="L461">
        <v>2.3394329160602301E-3</v>
      </c>
      <c r="M461">
        <v>1.6330438940234299E-2</v>
      </c>
      <c r="N461">
        <v>3.9456774705716999E-2</v>
      </c>
      <c r="O461">
        <v>0.130030413386516</v>
      </c>
      <c r="P461">
        <v>6.69607934619584E-3</v>
      </c>
      <c r="Q461">
        <v>1</v>
      </c>
      <c r="R461">
        <v>0</v>
      </c>
      <c r="S461">
        <v>0</v>
      </c>
    </row>
    <row r="462" spans="1:19" x14ac:dyDescent="0.3">
      <c r="A462" t="s">
        <v>13</v>
      </c>
      <c r="B462">
        <v>2017</v>
      </c>
      <c r="C462">
        <v>49</v>
      </c>
      <c r="D462" t="s">
        <v>15</v>
      </c>
      <c r="E462">
        <v>12.0016991030152</v>
      </c>
      <c r="F462">
        <v>175.998300896985</v>
      </c>
      <c r="G462">
        <v>184</v>
      </c>
      <c r="H462">
        <v>324</v>
      </c>
      <c r="I462">
        <v>654</v>
      </c>
      <c r="J462" s="1">
        <v>1350</v>
      </c>
      <c r="K462">
        <v>2.7698160098546298E-4</v>
      </c>
      <c r="L462">
        <v>1.12742614090307E-3</v>
      </c>
      <c r="M462">
        <v>8.7217009551980793E-3</v>
      </c>
      <c r="N462">
        <v>2.7466162697214601E-2</v>
      </c>
      <c r="O462">
        <v>0.112604999741897</v>
      </c>
      <c r="P462">
        <v>5.6689904318658899E-3</v>
      </c>
      <c r="Q462">
        <v>1</v>
      </c>
      <c r="R462">
        <v>0</v>
      </c>
      <c r="S462">
        <v>0</v>
      </c>
    </row>
    <row r="463" spans="1:19" x14ac:dyDescent="0.3">
      <c r="A463" t="s">
        <v>13</v>
      </c>
      <c r="B463">
        <v>2017</v>
      </c>
      <c r="C463">
        <v>49</v>
      </c>
      <c r="D463" t="s">
        <v>16</v>
      </c>
      <c r="E463">
        <v>32.849125284228201</v>
      </c>
      <c r="F463">
        <v>538.15087471577203</v>
      </c>
      <c r="G463">
        <v>516</v>
      </c>
      <c r="H463">
        <v>727</v>
      </c>
      <c r="I463">
        <v>1107</v>
      </c>
      <c r="J463" s="1">
        <v>2921</v>
      </c>
      <c r="K463">
        <v>3.6861913699866398E-4</v>
      </c>
      <c r="L463">
        <v>1.7308903841547799E-3</v>
      </c>
      <c r="M463">
        <v>1.2455664267986499E-2</v>
      </c>
      <c r="N463">
        <v>3.30303783239543E-2</v>
      </c>
      <c r="O463">
        <v>0.11913841961015401</v>
      </c>
      <c r="P463">
        <v>6.1787081887056802E-3</v>
      </c>
      <c r="Q463">
        <v>1</v>
      </c>
      <c r="R463">
        <v>0</v>
      </c>
      <c r="S463">
        <v>0</v>
      </c>
    </row>
    <row r="464" spans="1:19" x14ac:dyDescent="0.3">
      <c r="A464" t="s">
        <v>13</v>
      </c>
      <c r="B464">
        <v>2017</v>
      </c>
      <c r="C464">
        <v>50</v>
      </c>
      <c r="D464" t="s">
        <v>14</v>
      </c>
      <c r="E464">
        <v>19.4575977691322</v>
      </c>
      <c r="F464">
        <v>368.54240223086799</v>
      </c>
      <c r="G464">
        <v>302</v>
      </c>
      <c r="H464">
        <v>409</v>
      </c>
      <c r="I464">
        <v>487</v>
      </c>
      <c r="J464" s="1">
        <v>1586</v>
      </c>
      <c r="K464">
        <v>4.2498975186330899E-4</v>
      </c>
      <c r="L464">
        <v>2.3807099246910702E-3</v>
      </c>
      <c r="M464">
        <v>1.48547968673216E-2</v>
      </c>
      <c r="N464">
        <v>4.0044220482973403E-2</v>
      </c>
      <c r="O464">
        <v>0.13978987046188401</v>
      </c>
      <c r="P464">
        <v>6.7600139039252797E-3</v>
      </c>
      <c r="Q464">
        <v>1</v>
      </c>
      <c r="R464">
        <v>0</v>
      </c>
      <c r="S464">
        <v>0</v>
      </c>
    </row>
    <row r="465" spans="1:19" x14ac:dyDescent="0.3">
      <c r="A465" t="s">
        <v>13</v>
      </c>
      <c r="B465">
        <v>2017</v>
      </c>
      <c r="C465">
        <v>50</v>
      </c>
      <c r="D465" t="s">
        <v>15</v>
      </c>
      <c r="E465">
        <v>11.540095291360799</v>
      </c>
      <c r="F465">
        <v>181.45990470863899</v>
      </c>
      <c r="G465">
        <v>194</v>
      </c>
      <c r="H465">
        <v>335</v>
      </c>
      <c r="I465">
        <v>666</v>
      </c>
      <c r="J465" s="1">
        <v>1388</v>
      </c>
      <c r="K465">
        <v>2.66328462486022E-4</v>
      </c>
      <c r="L465">
        <v>1.1624125860967599E-3</v>
      </c>
      <c r="M465">
        <v>9.1957064418936307E-3</v>
      </c>
      <c r="N465">
        <v>2.8398655875206399E-2</v>
      </c>
      <c r="O465">
        <v>0.114671146526152</v>
      </c>
      <c r="P465">
        <v>5.8285620143924896E-3</v>
      </c>
      <c r="Q465">
        <v>1</v>
      </c>
      <c r="R465">
        <v>0</v>
      </c>
      <c r="S465">
        <v>0</v>
      </c>
    </row>
    <row r="466" spans="1:19" x14ac:dyDescent="0.3">
      <c r="A466" t="s">
        <v>13</v>
      </c>
      <c r="B466">
        <v>2017</v>
      </c>
      <c r="C466">
        <v>50</v>
      </c>
      <c r="D466" t="s">
        <v>16</v>
      </c>
      <c r="E466">
        <v>30.997693060492999</v>
      </c>
      <c r="F466">
        <v>550.00230693950698</v>
      </c>
      <c r="G466">
        <v>496</v>
      </c>
      <c r="H466">
        <v>744</v>
      </c>
      <c r="I466">
        <v>1153</v>
      </c>
      <c r="J466" s="1">
        <v>2974</v>
      </c>
      <c r="K466">
        <v>3.4784313938473501E-4</v>
      </c>
      <c r="L466">
        <v>1.76900893238785E-3</v>
      </c>
      <c r="M466">
        <v>1.1972886583180801E-2</v>
      </c>
      <c r="N466">
        <v>3.38027530578019E-2</v>
      </c>
      <c r="O466">
        <v>0.124089067579501</v>
      </c>
      <c r="P466">
        <v>6.2908175806952104E-3</v>
      </c>
      <c r="Q466">
        <v>1</v>
      </c>
      <c r="R466">
        <v>0</v>
      </c>
      <c r="S466">
        <v>0</v>
      </c>
    </row>
    <row r="467" spans="1:19" x14ac:dyDescent="0.3">
      <c r="A467" t="s">
        <v>13</v>
      </c>
      <c r="B467">
        <v>2017</v>
      </c>
      <c r="C467">
        <v>51</v>
      </c>
      <c r="D467" t="s">
        <v>14</v>
      </c>
      <c r="E467">
        <v>16.369090186730201</v>
      </c>
      <c r="F467">
        <v>342.63090981327002</v>
      </c>
      <c r="G467">
        <v>297</v>
      </c>
      <c r="H467">
        <v>410</v>
      </c>
      <c r="I467">
        <v>435</v>
      </c>
      <c r="J467" s="1">
        <v>1501</v>
      </c>
      <c r="K467">
        <v>3.5753106109135497E-4</v>
      </c>
      <c r="L467">
        <v>2.2133268860265302E-3</v>
      </c>
      <c r="M467">
        <v>1.46088565218361E-2</v>
      </c>
      <c r="N467">
        <v>4.01421281125161E-2</v>
      </c>
      <c r="O467">
        <v>0.124863641993674</v>
      </c>
      <c r="P467">
        <v>6.39771807679183E-3</v>
      </c>
      <c r="Q467">
        <v>1</v>
      </c>
      <c r="R467">
        <v>0</v>
      </c>
      <c r="S467">
        <v>0</v>
      </c>
    </row>
    <row r="468" spans="1:19" x14ac:dyDescent="0.3">
      <c r="A468" t="s">
        <v>13</v>
      </c>
      <c r="B468">
        <v>2017</v>
      </c>
      <c r="C468">
        <v>51</v>
      </c>
      <c r="D468" t="s">
        <v>15</v>
      </c>
      <c r="E468">
        <v>12.9249067263241</v>
      </c>
      <c r="F468">
        <v>210.075093273676</v>
      </c>
      <c r="G468">
        <v>188</v>
      </c>
      <c r="H468">
        <v>338</v>
      </c>
      <c r="I468">
        <v>664</v>
      </c>
      <c r="J468" s="1">
        <v>1413</v>
      </c>
      <c r="K468">
        <v>2.98287877984345E-4</v>
      </c>
      <c r="L468">
        <v>1.3457183989976299E-3</v>
      </c>
      <c r="M468">
        <v>8.9113031498762995E-3</v>
      </c>
      <c r="N468">
        <v>2.8652972196476899E-2</v>
      </c>
      <c r="O468">
        <v>0.114326788728776</v>
      </c>
      <c r="P468">
        <v>5.9335433186862999E-3</v>
      </c>
      <c r="Q468">
        <v>1</v>
      </c>
      <c r="R468">
        <v>0</v>
      </c>
      <c r="S468">
        <v>0</v>
      </c>
    </row>
    <row r="469" spans="1:19" x14ac:dyDescent="0.3">
      <c r="A469" t="s">
        <v>13</v>
      </c>
      <c r="B469">
        <v>2017</v>
      </c>
      <c r="C469">
        <v>51</v>
      </c>
      <c r="D469" t="s">
        <v>16</v>
      </c>
      <c r="E469">
        <v>29.293996913054301</v>
      </c>
      <c r="F469">
        <v>552.706003086946</v>
      </c>
      <c r="G469">
        <v>485</v>
      </c>
      <c r="H469">
        <v>748</v>
      </c>
      <c r="I469">
        <v>1099</v>
      </c>
      <c r="J469" s="1">
        <v>2914</v>
      </c>
      <c r="K469">
        <v>3.2872497419333702E-4</v>
      </c>
      <c r="L469">
        <v>1.7777050097950501E-3</v>
      </c>
      <c r="M469">
        <v>1.1707358856537699E-2</v>
      </c>
      <c r="N469">
        <v>3.3984488289295497E-2</v>
      </c>
      <c r="O469">
        <v>0.118277437354616</v>
      </c>
      <c r="P469">
        <v>6.1639012878768797E-3</v>
      </c>
      <c r="Q469">
        <v>1</v>
      </c>
      <c r="R469">
        <v>0</v>
      </c>
      <c r="S469">
        <v>0</v>
      </c>
    </row>
    <row r="470" spans="1:19" x14ac:dyDescent="0.3">
      <c r="A470" t="s">
        <v>13</v>
      </c>
      <c r="B470">
        <v>2017</v>
      </c>
      <c r="C470">
        <v>52</v>
      </c>
      <c r="D470" t="s">
        <v>14</v>
      </c>
      <c r="E470">
        <v>15.1336871537695</v>
      </c>
      <c r="F470">
        <v>319.86631284623098</v>
      </c>
      <c r="G470">
        <v>266</v>
      </c>
      <c r="H470">
        <v>405</v>
      </c>
      <c r="I470">
        <v>454</v>
      </c>
      <c r="J470" s="1">
        <v>1460</v>
      </c>
      <c r="K470">
        <v>3.3054758478257403E-4</v>
      </c>
      <c r="L470">
        <v>2.06627216015791E-3</v>
      </c>
      <c r="M470">
        <v>1.3084026379826299E-2</v>
      </c>
      <c r="N470">
        <v>3.9652589964802497E-2</v>
      </c>
      <c r="O470">
        <v>0.13031745624167401</v>
      </c>
      <c r="P470">
        <v>6.2229636189980496E-3</v>
      </c>
      <c r="Q470">
        <v>1</v>
      </c>
      <c r="R470">
        <v>0</v>
      </c>
      <c r="S470">
        <v>0</v>
      </c>
    </row>
    <row r="471" spans="1:19" x14ac:dyDescent="0.3">
      <c r="A471" t="s">
        <v>13</v>
      </c>
      <c r="B471">
        <v>2017</v>
      </c>
      <c r="C471">
        <v>52</v>
      </c>
      <c r="D471" t="s">
        <v>15</v>
      </c>
      <c r="E471">
        <v>13.6173124438057</v>
      </c>
      <c r="F471">
        <v>179.38268755619401</v>
      </c>
      <c r="G471">
        <v>172</v>
      </c>
      <c r="H471">
        <v>308</v>
      </c>
      <c r="I471">
        <v>642</v>
      </c>
      <c r="J471" s="1">
        <v>1315</v>
      </c>
      <c r="K471">
        <v>3.1426758573350599E-4</v>
      </c>
      <c r="L471">
        <v>1.14910615696612E-3</v>
      </c>
      <c r="M471">
        <v>8.1528943711634307E-3</v>
      </c>
      <c r="N471">
        <v>2.6109808983771899E-2</v>
      </c>
      <c r="O471">
        <v>0.110538852957642</v>
      </c>
      <c r="P471">
        <v>5.5220166058545499E-3</v>
      </c>
      <c r="Q471">
        <v>1</v>
      </c>
      <c r="R471">
        <v>0</v>
      </c>
      <c r="S471">
        <v>0</v>
      </c>
    </row>
    <row r="472" spans="1:19" x14ac:dyDescent="0.3">
      <c r="A472" t="s">
        <v>13</v>
      </c>
      <c r="B472">
        <v>2017</v>
      </c>
      <c r="C472">
        <v>52</v>
      </c>
      <c r="D472" t="s">
        <v>16</v>
      </c>
      <c r="E472">
        <v>28.750999597575198</v>
      </c>
      <c r="F472">
        <v>499.249000402425</v>
      </c>
      <c r="G472">
        <v>438</v>
      </c>
      <c r="H472">
        <v>713</v>
      </c>
      <c r="I472">
        <v>1096</v>
      </c>
      <c r="J472" s="1">
        <v>2775</v>
      </c>
      <c r="K472">
        <v>3.2263168555649702E-4</v>
      </c>
      <c r="L472">
        <v>1.60576770325208E-3</v>
      </c>
      <c r="M472">
        <v>1.0572831297244401E-2</v>
      </c>
      <c r="N472">
        <v>3.23943050137269E-2</v>
      </c>
      <c r="O472">
        <v>0.11795456900878901</v>
      </c>
      <c r="P472">
        <v>5.8698785428477496E-3</v>
      </c>
      <c r="Q472">
        <v>1</v>
      </c>
      <c r="R472">
        <v>0</v>
      </c>
      <c r="S472">
        <v>0</v>
      </c>
    </row>
    <row r="473" spans="1:19" x14ac:dyDescent="0.3">
      <c r="A473" t="s">
        <v>13</v>
      </c>
      <c r="B473">
        <v>2018</v>
      </c>
      <c r="C473">
        <v>1</v>
      </c>
      <c r="D473" t="s">
        <v>14</v>
      </c>
      <c r="E473">
        <v>15.9604977286194</v>
      </c>
      <c r="F473">
        <v>341.03950227138102</v>
      </c>
      <c r="G473">
        <v>298</v>
      </c>
      <c r="H473">
        <v>402</v>
      </c>
      <c r="I473">
        <v>430</v>
      </c>
      <c r="J473" s="1">
        <v>1487</v>
      </c>
      <c r="K473">
        <v>3.44441308582787E-4</v>
      </c>
      <c r="L473">
        <v>2.1746240577860299E-3</v>
      </c>
      <c r="M473">
        <v>1.42482185750042E-2</v>
      </c>
      <c r="N473">
        <v>3.7827360299526699E-2</v>
      </c>
      <c r="O473">
        <v>0.119582513699311</v>
      </c>
      <c r="P473">
        <v>6.2399760625993696E-3</v>
      </c>
      <c r="Q473">
        <v>1</v>
      </c>
      <c r="R473">
        <v>0</v>
      </c>
      <c r="S473">
        <v>0</v>
      </c>
    </row>
    <row r="474" spans="1:19" x14ac:dyDescent="0.3">
      <c r="A474" t="s">
        <v>13</v>
      </c>
      <c r="B474">
        <v>2018</v>
      </c>
      <c r="C474">
        <v>1</v>
      </c>
      <c r="D474" t="s">
        <v>15</v>
      </c>
      <c r="E474">
        <v>9.7201352366641594</v>
      </c>
      <c r="F474">
        <v>178.27986476333601</v>
      </c>
      <c r="G474">
        <v>186</v>
      </c>
      <c r="H474">
        <v>319</v>
      </c>
      <c r="I474">
        <v>638</v>
      </c>
      <c r="J474" s="1">
        <v>1331</v>
      </c>
      <c r="K474">
        <v>2.2191067212590601E-4</v>
      </c>
      <c r="L474">
        <v>1.12787430584926E-3</v>
      </c>
      <c r="M474">
        <v>8.5042472913539405E-3</v>
      </c>
      <c r="N474">
        <v>2.6214590805034702E-2</v>
      </c>
      <c r="O474">
        <v>0.108184481345506</v>
      </c>
      <c r="P474">
        <v>5.5043964498705999E-3</v>
      </c>
      <c r="Q474">
        <v>1</v>
      </c>
      <c r="R474">
        <v>0</v>
      </c>
      <c r="S474">
        <v>0</v>
      </c>
    </row>
    <row r="475" spans="1:19" x14ac:dyDescent="0.3">
      <c r="A475" t="s">
        <v>13</v>
      </c>
      <c r="B475">
        <v>2018</v>
      </c>
      <c r="C475">
        <v>1</v>
      </c>
      <c r="D475" t="s">
        <v>16</v>
      </c>
      <c r="E475">
        <v>25.6806329652836</v>
      </c>
      <c r="F475">
        <v>519.31936703471695</v>
      </c>
      <c r="G475">
        <v>484</v>
      </c>
      <c r="H475">
        <v>721</v>
      </c>
      <c r="I475">
        <v>1068</v>
      </c>
      <c r="J475" s="1">
        <v>2818</v>
      </c>
      <c r="K475">
        <v>2.8489918827624401E-4</v>
      </c>
      <c r="L475">
        <v>1.64918778547656E-3</v>
      </c>
      <c r="M475">
        <v>1.13120269618531E-2</v>
      </c>
      <c r="N475">
        <v>3.1628322321849298E-2</v>
      </c>
      <c r="O475">
        <v>0.11250184937981</v>
      </c>
      <c r="P475">
        <v>5.8695016055389697E-3</v>
      </c>
      <c r="Q475">
        <v>1</v>
      </c>
      <c r="R475">
        <v>0</v>
      </c>
      <c r="S475">
        <v>0</v>
      </c>
    </row>
    <row r="476" spans="1:19" x14ac:dyDescent="0.3">
      <c r="A476" t="s">
        <v>13</v>
      </c>
      <c r="B476">
        <v>2018</v>
      </c>
      <c r="C476">
        <v>2</v>
      </c>
      <c r="D476" t="s">
        <v>14</v>
      </c>
      <c r="E476">
        <v>12.4307722694055</v>
      </c>
      <c r="F476">
        <v>372.56922773059398</v>
      </c>
      <c r="G476">
        <v>257</v>
      </c>
      <c r="H476">
        <v>395</v>
      </c>
      <c r="I476">
        <v>465</v>
      </c>
      <c r="J476" s="1">
        <v>1502</v>
      </c>
      <c r="K476">
        <v>2.6826678841544E-4</v>
      </c>
      <c r="L476">
        <v>2.37567202748555E-3</v>
      </c>
      <c r="M476">
        <v>1.2287893200590899E-2</v>
      </c>
      <c r="N476">
        <v>3.7168674921176703E-2</v>
      </c>
      <c r="O476">
        <v>0.12931597411669599</v>
      </c>
      <c r="P476">
        <v>6.3029213490411896E-3</v>
      </c>
      <c r="Q476">
        <v>1</v>
      </c>
      <c r="R476">
        <v>0</v>
      </c>
      <c r="S476">
        <v>0</v>
      </c>
    </row>
    <row r="477" spans="1:19" x14ac:dyDescent="0.3">
      <c r="A477" t="s">
        <v>13</v>
      </c>
      <c r="B477">
        <v>2018</v>
      </c>
      <c r="C477">
        <v>2</v>
      </c>
      <c r="D477" t="s">
        <v>15</v>
      </c>
      <c r="E477">
        <v>10.584147257701</v>
      </c>
      <c r="F477">
        <v>197.41585274229899</v>
      </c>
      <c r="G477">
        <v>158</v>
      </c>
      <c r="H477">
        <v>314</v>
      </c>
      <c r="I477">
        <v>646</v>
      </c>
      <c r="J477" s="1">
        <v>1326</v>
      </c>
      <c r="K477">
        <v>2.4163606520376401E-4</v>
      </c>
      <c r="L477">
        <v>1.24893671066522E-3</v>
      </c>
      <c r="M477">
        <v>7.22403802168775E-3</v>
      </c>
      <c r="N477">
        <v>2.5803703801820999E-2</v>
      </c>
      <c r="O477">
        <v>0.109541026566139</v>
      </c>
      <c r="P477">
        <v>5.4837187772565103E-3</v>
      </c>
      <c r="Q477">
        <v>1</v>
      </c>
      <c r="R477">
        <v>0</v>
      </c>
      <c r="S477">
        <v>0</v>
      </c>
    </row>
    <row r="478" spans="1:19" x14ac:dyDescent="0.3">
      <c r="A478" t="s">
        <v>13</v>
      </c>
      <c r="B478">
        <v>2018</v>
      </c>
      <c r="C478">
        <v>2</v>
      </c>
      <c r="D478" t="s">
        <v>16</v>
      </c>
      <c r="E478">
        <v>23.0149195271065</v>
      </c>
      <c r="F478">
        <v>569.98508047289295</v>
      </c>
      <c r="G478">
        <v>415</v>
      </c>
      <c r="H478">
        <v>709</v>
      </c>
      <c r="I478">
        <v>1111</v>
      </c>
      <c r="J478" s="1">
        <v>2828</v>
      </c>
      <c r="K478">
        <v>2.5532594544611602E-4</v>
      </c>
      <c r="L478">
        <v>1.81008545471197E-3</v>
      </c>
      <c r="M478">
        <v>9.6993619610930507E-3</v>
      </c>
      <c r="N478">
        <v>3.1101914738129201E-2</v>
      </c>
      <c r="O478">
        <v>0.117031418221881</v>
      </c>
      <c r="P478">
        <v>5.8903302130816999E-3</v>
      </c>
      <c r="Q478">
        <v>1</v>
      </c>
      <c r="R478">
        <v>0</v>
      </c>
      <c r="S478">
        <v>0</v>
      </c>
    </row>
    <row r="479" spans="1:19" x14ac:dyDescent="0.3">
      <c r="A479" t="s">
        <v>13</v>
      </c>
      <c r="B479">
        <v>2018</v>
      </c>
      <c r="C479">
        <v>3</v>
      </c>
      <c r="D479" t="s">
        <v>14</v>
      </c>
      <c r="E479">
        <v>12.737704918032801</v>
      </c>
      <c r="F479">
        <v>301.26229508196701</v>
      </c>
      <c r="G479">
        <v>271</v>
      </c>
      <c r="H479">
        <v>386</v>
      </c>
      <c r="I479">
        <v>476</v>
      </c>
      <c r="J479" s="1">
        <v>1447</v>
      </c>
      <c r="K479">
        <v>2.7489065973433901E-4</v>
      </c>
      <c r="L479">
        <v>1.92098636734393E-3</v>
      </c>
      <c r="M479">
        <v>1.2957272596731999E-2</v>
      </c>
      <c r="N479">
        <v>3.6321793720440997E-2</v>
      </c>
      <c r="O479">
        <v>0.132375061676446</v>
      </c>
      <c r="P479">
        <v>6.0721219654211699E-3</v>
      </c>
      <c r="Q479">
        <v>1</v>
      </c>
      <c r="R479">
        <v>0</v>
      </c>
      <c r="S479">
        <v>0</v>
      </c>
    </row>
    <row r="480" spans="1:19" x14ac:dyDescent="0.3">
      <c r="A480" t="s">
        <v>13</v>
      </c>
      <c r="B480">
        <v>2018</v>
      </c>
      <c r="C480">
        <v>3</v>
      </c>
      <c r="D480" t="s">
        <v>15</v>
      </c>
      <c r="E480">
        <v>10.8001502629602</v>
      </c>
      <c r="F480">
        <v>181.19984973704001</v>
      </c>
      <c r="G480">
        <v>192</v>
      </c>
      <c r="H480">
        <v>301</v>
      </c>
      <c r="I480">
        <v>631</v>
      </c>
      <c r="J480" s="1">
        <v>1316</v>
      </c>
      <c r="K480">
        <v>2.4656741347322902E-4</v>
      </c>
      <c r="L480">
        <v>1.1463473736277199E-3</v>
      </c>
      <c r="M480">
        <v>8.7785778491395496E-3</v>
      </c>
      <c r="N480">
        <v>2.4735397593465401E-2</v>
      </c>
      <c r="O480">
        <v>0.106997504277452</v>
      </c>
      <c r="P480">
        <v>5.4423634320283397E-3</v>
      </c>
      <c r="Q480">
        <v>1</v>
      </c>
      <c r="R480">
        <v>0</v>
      </c>
      <c r="S480">
        <v>0</v>
      </c>
    </row>
    <row r="481" spans="1:19" x14ac:dyDescent="0.3">
      <c r="A481" t="s">
        <v>13</v>
      </c>
      <c r="B481">
        <v>2018</v>
      </c>
      <c r="C481">
        <v>3</v>
      </c>
      <c r="D481" t="s">
        <v>16</v>
      </c>
      <c r="E481">
        <v>23.537855180992999</v>
      </c>
      <c r="F481">
        <v>482.46214481900699</v>
      </c>
      <c r="G481">
        <v>463</v>
      </c>
      <c r="H481">
        <v>687</v>
      </c>
      <c r="I481">
        <v>1107</v>
      </c>
      <c r="J481" s="1">
        <v>2763</v>
      </c>
      <c r="K481">
        <v>2.6112735787681298E-4</v>
      </c>
      <c r="L481">
        <v>1.53214135019374E-3</v>
      </c>
      <c r="M481">
        <v>1.0821215874665301E-2</v>
      </c>
      <c r="N481">
        <v>3.0136834167975701E-2</v>
      </c>
      <c r="O481">
        <v>0.116610062980758</v>
      </c>
      <c r="P481">
        <v>5.7549442640540101E-3</v>
      </c>
      <c r="Q481">
        <v>1</v>
      </c>
      <c r="R481">
        <v>0</v>
      </c>
      <c r="S481">
        <v>0</v>
      </c>
    </row>
    <row r="482" spans="1:19" x14ac:dyDescent="0.3">
      <c r="A482" t="s">
        <v>13</v>
      </c>
      <c r="B482">
        <v>2018</v>
      </c>
      <c r="C482">
        <v>4</v>
      </c>
      <c r="D482" t="s">
        <v>14</v>
      </c>
      <c r="E482">
        <v>16.574363025874</v>
      </c>
      <c r="F482">
        <v>368.42563697412601</v>
      </c>
      <c r="G482">
        <v>290</v>
      </c>
      <c r="H482">
        <v>378</v>
      </c>
      <c r="I482">
        <v>442</v>
      </c>
      <c r="J482" s="1">
        <v>1495</v>
      </c>
      <c r="K482">
        <v>3.57689051220586E-4</v>
      </c>
      <c r="L482">
        <v>2.3492505951159199E-3</v>
      </c>
      <c r="M482">
        <v>1.3865716062923601E-2</v>
      </c>
      <c r="N482">
        <v>3.5569010430898197E-2</v>
      </c>
      <c r="O482">
        <v>0.122919700128129</v>
      </c>
      <c r="P482">
        <v>6.2735468820350098E-3</v>
      </c>
      <c r="Q482">
        <v>1</v>
      </c>
      <c r="R482">
        <v>0</v>
      </c>
      <c r="S482">
        <v>0</v>
      </c>
    </row>
    <row r="483" spans="1:19" x14ac:dyDescent="0.3">
      <c r="A483" t="s">
        <v>13</v>
      </c>
      <c r="B483">
        <v>2018</v>
      </c>
      <c r="C483">
        <v>4</v>
      </c>
      <c r="D483" t="s">
        <v>15</v>
      </c>
      <c r="E483">
        <v>13.3921863260706</v>
      </c>
      <c r="F483">
        <v>193.607813673929</v>
      </c>
      <c r="G483">
        <v>195</v>
      </c>
      <c r="H483">
        <v>325</v>
      </c>
      <c r="I483">
        <v>660</v>
      </c>
      <c r="J483" s="1">
        <v>1387</v>
      </c>
      <c r="K483">
        <v>3.0574359270680299E-4</v>
      </c>
      <c r="L483">
        <v>1.2248454347009599E-3</v>
      </c>
      <c r="M483">
        <v>8.9157431280323506E-3</v>
      </c>
      <c r="N483">
        <v>2.67076552088912E-2</v>
      </c>
      <c r="O483">
        <v>0.11191498070224699</v>
      </c>
      <c r="P483">
        <v>5.7359863831484099E-3</v>
      </c>
      <c r="Q483">
        <v>1</v>
      </c>
      <c r="R483">
        <v>0</v>
      </c>
      <c r="S483">
        <v>0</v>
      </c>
    </row>
    <row r="484" spans="1:19" x14ac:dyDescent="0.3">
      <c r="A484" t="s">
        <v>13</v>
      </c>
      <c r="B484">
        <v>2018</v>
      </c>
      <c r="C484">
        <v>4</v>
      </c>
      <c r="D484" t="s">
        <v>16</v>
      </c>
      <c r="E484">
        <v>29.9665493519446</v>
      </c>
      <c r="F484">
        <v>562.03345064805501</v>
      </c>
      <c r="G484">
        <v>485</v>
      </c>
      <c r="H484">
        <v>703</v>
      </c>
      <c r="I484">
        <v>1102</v>
      </c>
      <c r="J484" s="1">
        <v>2882</v>
      </c>
      <c r="K484">
        <v>3.3244685196624199E-4</v>
      </c>
      <c r="L484">
        <v>1.78483368939339E-3</v>
      </c>
      <c r="M484">
        <v>1.13353989183859E-2</v>
      </c>
      <c r="N484">
        <v>3.08387109462692E-2</v>
      </c>
      <c r="O484">
        <v>0.116083368929354</v>
      </c>
      <c r="P484">
        <v>6.00280469381239E-3</v>
      </c>
      <c r="Q484">
        <v>1</v>
      </c>
      <c r="R484">
        <v>0</v>
      </c>
      <c r="S484">
        <v>0</v>
      </c>
    </row>
    <row r="485" spans="1:19" x14ac:dyDescent="0.3">
      <c r="A485" t="s">
        <v>13</v>
      </c>
      <c r="B485">
        <v>2018</v>
      </c>
      <c r="C485">
        <v>5</v>
      </c>
      <c r="D485" t="s">
        <v>14</v>
      </c>
      <c r="E485">
        <v>15.0396997827375</v>
      </c>
      <c r="F485">
        <v>323.96030021726199</v>
      </c>
      <c r="G485">
        <v>267</v>
      </c>
      <c r="H485">
        <v>433</v>
      </c>
      <c r="I485">
        <v>459</v>
      </c>
      <c r="J485" s="1">
        <v>1498</v>
      </c>
      <c r="K485">
        <v>3.2456969462608699E-4</v>
      </c>
      <c r="L485">
        <v>2.06571924345423E-3</v>
      </c>
      <c r="M485">
        <v>1.2766021340691699E-2</v>
      </c>
      <c r="N485">
        <v>4.0744395546505101E-2</v>
      </c>
      <c r="O485">
        <v>0.127647380902287</v>
      </c>
      <c r="P485">
        <v>6.2861359393233699E-3</v>
      </c>
      <c r="Q485">
        <v>1</v>
      </c>
      <c r="R485">
        <v>0</v>
      </c>
      <c r="S485">
        <v>0</v>
      </c>
    </row>
    <row r="486" spans="1:19" x14ac:dyDescent="0.3">
      <c r="A486" t="s">
        <v>13</v>
      </c>
      <c r="B486">
        <v>2018</v>
      </c>
      <c r="C486">
        <v>5</v>
      </c>
      <c r="D486" t="s">
        <v>15</v>
      </c>
      <c r="E486">
        <v>9.5041322314049594</v>
      </c>
      <c r="F486">
        <v>206.49586776859499</v>
      </c>
      <c r="G486">
        <v>179</v>
      </c>
      <c r="H486">
        <v>341</v>
      </c>
      <c r="I486">
        <v>651</v>
      </c>
      <c r="J486" s="1">
        <v>1387</v>
      </c>
      <c r="K486">
        <v>2.16979323856441E-4</v>
      </c>
      <c r="L486">
        <v>1.3063807504533299E-3</v>
      </c>
      <c r="M486">
        <v>8.1841949739373896E-3</v>
      </c>
      <c r="N486">
        <v>2.8022493619175099E-2</v>
      </c>
      <c r="O486">
        <v>0.110388867329035</v>
      </c>
      <c r="P486">
        <v>5.7359863831484099E-3</v>
      </c>
      <c r="Q486">
        <v>1</v>
      </c>
      <c r="R486">
        <v>0</v>
      </c>
      <c r="S486">
        <v>0</v>
      </c>
    </row>
    <row r="487" spans="1:19" x14ac:dyDescent="0.3">
      <c r="A487" t="s">
        <v>13</v>
      </c>
      <c r="B487">
        <v>2018</v>
      </c>
      <c r="C487">
        <v>5</v>
      </c>
      <c r="D487" t="s">
        <v>16</v>
      </c>
      <c r="E487">
        <v>24.543832014142499</v>
      </c>
      <c r="F487">
        <v>530.45616798585695</v>
      </c>
      <c r="G487">
        <v>446</v>
      </c>
      <c r="H487">
        <v>774</v>
      </c>
      <c r="I487">
        <v>1110</v>
      </c>
      <c r="J487" s="1">
        <v>2885</v>
      </c>
      <c r="K487">
        <v>2.72287596161299E-4</v>
      </c>
      <c r="L487">
        <v>1.6845546084062999E-3</v>
      </c>
      <c r="M487">
        <v>1.0423892613608401E-2</v>
      </c>
      <c r="N487">
        <v>3.39532891499464E-2</v>
      </c>
      <c r="O487">
        <v>0.11692607941160001</v>
      </c>
      <c r="P487">
        <v>6.0090532760752099E-3</v>
      </c>
      <c r="Q487">
        <v>1</v>
      </c>
      <c r="R487">
        <v>0</v>
      </c>
      <c r="S487">
        <v>0</v>
      </c>
    </row>
    <row r="488" spans="1:19" x14ac:dyDescent="0.3">
      <c r="A488" t="s">
        <v>13</v>
      </c>
      <c r="B488">
        <v>2018</v>
      </c>
      <c r="C488">
        <v>6</v>
      </c>
      <c r="D488" t="s">
        <v>14</v>
      </c>
      <c r="E488">
        <v>14.118901836855599</v>
      </c>
      <c r="F488">
        <v>308.88109816314397</v>
      </c>
      <c r="G488">
        <v>277</v>
      </c>
      <c r="H488">
        <v>373</v>
      </c>
      <c r="I488">
        <v>459</v>
      </c>
      <c r="J488" s="1">
        <v>1432</v>
      </c>
      <c r="K488">
        <v>3.04698080669388E-4</v>
      </c>
      <c r="L488">
        <v>1.96956734509435E-3</v>
      </c>
      <c r="M488">
        <v>1.32441494807925E-2</v>
      </c>
      <c r="N488">
        <v>3.5098520874934001E-2</v>
      </c>
      <c r="O488">
        <v>0.127647380902287</v>
      </c>
      <c r="P488">
        <v>6.0091766789793499E-3</v>
      </c>
      <c r="Q488">
        <v>1</v>
      </c>
      <c r="R488">
        <v>0</v>
      </c>
      <c r="S488">
        <v>0</v>
      </c>
    </row>
    <row r="489" spans="1:19" x14ac:dyDescent="0.3">
      <c r="A489" t="s">
        <v>13</v>
      </c>
      <c r="B489">
        <v>2018</v>
      </c>
      <c r="C489">
        <v>6</v>
      </c>
      <c r="D489" t="s">
        <v>15</v>
      </c>
      <c r="E489">
        <v>11.0161532682194</v>
      </c>
      <c r="F489">
        <v>178.983846731781</v>
      </c>
      <c r="G489">
        <v>196</v>
      </c>
      <c r="H489">
        <v>281</v>
      </c>
      <c r="I489">
        <v>625</v>
      </c>
      <c r="J489" s="1">
        <v>1292</v>
      </c>
      <c r="K489">
        <v>2.5149876174269302E-4</v>
      </c>
      <c r="L489">
        <v>1.1323279954178699E-3</v>
      </c>
      <c r="M489">
        <v>8.9614648876632907E-3</v>
      </c>
      <c r="N489">
        <v>2.3091849580610498E-2</v>
      </c>
      <c r="O489">
        <v>0.105980095361977</v>
      </c>
      <c r="P489">
        <v>5.3431106034807097E-3</v>
      </c>
      <c r="Q489">
        <v>1</v>
      </c>
      <c r="R489">
        <v>0</v>
      </c>
      <c r="S489">
        <v>0</v>
      </c>
    </row>
    <row r="490" spans="1:19" x14ac:dyDescent="0.3">
      <c r="A490" t="s">
        <v>13</v>
      </c>
      <c r="B490">
        <v>2018</v>
      </c>
      <c r="C490">
        <v>6</v>
      </c>
      <c r="D490" t="s">
        <v>16</v>
      </c>
      <c r="E490">
        <v>25.135055105075001</v>
      </c>
      <c r="F490">
        <v>487.86494489492497</v>
      </c>
      <c r="G490">
        <v>473</v>
      </c>
      <c r="H490">
        <v>654</v>
      </c>
      <c r="I490">
        <v>1084</v>
      </c>
      <c r="J490" s="1">
        <v>2724</v>
      </c>
      <c r="K490">
        <v>2.78846584754943E-4</v>
      </c>
      <c r="L490">
        <v>1.5492988691660299E-3</v>
      </c>
      <c r="M490">
        <v>1.1054935439992799E-2</v>
      </c>
      <c r="N490">
        <v>2.8689213312745401E-2</v>
      </c>
      <c r="O490">
        <v>0.114187270344301</v>
      </c>
      <c r="P490">
        <v>5.6737126946373902E-3</v>
      </c>
      <c r="Q490">
        <v>1</v>
      </c>
      <c r="R490">
        <v>0</v>
      </c>
      <c r="S490">
        <v>0</v>
      </c>
    </row>
    <row r="491" spans="1:19" x14ac:dyDescent="0.3">
      <c r="A491" t="s">
        <v>13</v>
      </c>
      <c r="B491">
        <v>2018</v>
      </c>
      <c r="C491">
        <v>7</v>
      </c>
      <c r="D491" t="s">
        <v>14</v>
      </c>
      <c r="E491">
        <v>15.8070314043057</v>
      </c>
      <c r="F491">
        <v>342.19296859569403</v>
      </c>
      <c r="G491">
        <v>266</v>
      </c>
      <c r="H491">
        <v>383</v>
      </c>
      <c r="I491">
        <v>432</v>
      </c>
      <c r="J491" s="1">
        <v>1439</v>
      </c>
      <c r="K491">
        <v>3.4112937292333698E-4</v>
      </c>
      <c r="L491">
        <v>2.1819790873412398E-3</v>
      </c>
      <c r="M491">
        <v>1.2718208526681599E-2</v>
      </c>
      <c r="N491">
        <v>3.6039499986862497E-2</v>
      </c>
      <c r="O491">
        <v>0.120138711437447</v>
      </c>
      <c r="P491">
        <v>6.0385511459855297E-3</v>
      </c>
      <c r="Q491">
        <v>1</v>
      </c>
      <c r="R491">
        <v>0</v>
      </c>
      <c r="S491">
        <v>0</v>
      </c>
    </row>
    <row r="492" spans="1:19" x14ac:dyDescent="0.3">
      <c r="A492" t="s">
        <v>13</v>
      </c>
      <c r="B492">
        <v>2018</v>
      </c>
      <c r="C492">
        <v>7</v>
      </c>
      <c r="D492" t="s">
        <v>15</v>
      </c>
      <c r="E492">
        <v>10.1521412471826</v>
      </c>
      <c r="F492">
        <v>203.84785875281699</v>
      </c>
      <c r="G492">
        <v>183</v>
      </c>
      <c r="H492">
        <v>311</v>
      </c>
      <c r="I492">
        <v>678</v>
      </c>
      <c r="J492" s="1">
        <v>1386</v>
      </c>
      <c r="K492">
        <v>2.3177336866483499E-4</v>
      </c>
      <c r="L492">
        <v>1.2896283183460001E-3</v>
      </c>
      <c r="M492">
        <v>8.3670820124611307E-3</v>
      </c>
      <c r="N492">
        <v>2.5557171599892799E-2</v>
      </c>
      <c r="O492">
        <v>0.114967207448672</v>
      </c>
      <c r="P492">
        <v>5.7318508486255901E-3</v>
      </c>
      <c r="Q492">
        <v>1</v>
      </c>
      <c r="R492">
        <v>0</v>
      </c>
      <c r="S492">
        <v>0</v>
      </c>
    </row>
    <row r="493" spans="1:19" x14ac:dyDescent="0.3">
      <c r="A493" t="s">
        <v>13</v>
      </c>
      <c r="B493">
        <v>2018</v>
      </c>
      <c r="C493">
        <v>7</v>
      </c>
      <c r="D493" t="s">
        <v>16</v>
      </c>
      <c r="E493">
        <v>25.959172651488299</v>
      </c>
      <c r="F493">
        <v>546.04082734851102</v>
      </c>
      <c r="G493">
        <v>449</v>
      </c>
      <c r="H493">
        <v>694</v>
      </c>
      <c r="I493">
        <v>1110</v>
      </c>
      <c r="J493" s="1">
        <v>2825</v>
      </c>
      <c r="K493">
        <v>2.8798928853232899E-4</v>
      </c>
      <c r="L493">
        <v>1.73404636914779E-3</v>
      </c>
      <c r="M493">
        <v>1.0494008483206699E-2</v>
      </c>
      <c r="N493">
        <v>3.04439052584791E-2</v>
      </c>
      <c r="O493">
        <v>0.11692607941160001</v>
      </c>
      <c r="P493">
        <v>5.88408163081888E-3</v>
      </c>
      <c r="Q493">
        <v>1</v>
      </c>
      <c r="R493">
        <v>0</v>
      </c>
      <c r="S493">
        <v>0</v>
      </c>
    </row>
    <row r="494" spans="1:19" x14ac:dyDescent="0.3">
      <c r="A494" t="s">
        <v>13</v>
      </c>
      <c r="B494">
        <v>2018</v>
      </c>
      <c r="C494">
        <v>8</v>
      </c>
      <c r="D494" t="s">
        <v>14</v>
      </c>
      <c r="E494">
        <v>12.4307722694055</v>
      </c>
      <c r="F494">
        <v>327.56922773059398</v>
      </c>
      <c r="G494">
        <v>309</v>
      </c>
      <c r="H494">
        <v>418</v>
      </c>
      <c r="I494">
        <v>423</v>
      </c>
      <c r="J494" s="1">
        <v>1490</v>
      </c>
      <c r="K494">
        <v>2.6826678841544E-4</v>
      </c>
      <c r="L494">
        <v>2.0887314181173701E-3</v>
      </c>
      <c r="M494">
        <v>1.4774159529115099E-2</v>
      </c>
      <c r="N494">
        <v>3.9332926878612298E-2</v>
      </c>
      <c r="O494">
        <v>0.117635821615834</v>
      </c>
      <c r="P494">
        <v>6.2525651198877298E-3</v>
      </c>
      <c r="Q494">
        <v>1</v>
      </c>
      <c r="R494">
        <v>0</v>
      </c>
      <c r="S494">
        <v>0</v>
      </c>
    </row>
    <row r="495" spans="1:19" x14ac:dyDescent="0.3">
      <c r="A495" t="s">
        <v>13</v>
      </c>
      <c r="B495">
        <v>2018</v>
      </c>
      <c r="C495">
        <v>8</v>
      </c>
      <c r="D495" t="s">
        <v>15</v>
      </c>
      <c r="E495">
        <v>11.0161532682194</v>
      </c>
      <c r="F495">
        <v>192.983846731781</v>
      </c>
      <c r="G495">
        <v>194</v>
      </c>
      <c r="H495">
        <v>327</v>
      </c>
      <c r="I495">
        <v>642</v>
      </c>
      <c r="J495" s="1">
        <v>1367</v>
      </c>
      <c r="K495">
        <v>2.5149876174269302E-4</v>
      </c>
      <c r="L495">
        <v>1.2208979542455401E-3</v>
      </c>
      <c r="M495">
        <v>8.8700213684014192E-3</v>
      </c>
      <c r="N495">
        <v>2.6872010010176701E-2</v>
      </c>
      <c r="O495">
        <v>0.108862753955823</v>
      </c>
      <c r="P495">
        <v>5.6532756926920497E-3</v>
      </c>
      <c r="Q495">
        <v>1</v>
      </c>
      <c r="R495">
        <v>0</v>
      </c>
      <c r="S495">
        <v>0</v>
      </c>
    </row>
    <row r="496" spans="1:19" x14ac:dyDescent="0.3">
      <c r="A496" t="s">
        <v>13</v>
      </c>
      <c r="B496">
        <v>2018</v>
      </c>
      <c r="C496">
        <v>8</v>
      </c>
      <c r="D496" t="s">
        <v>16</v>
      </c>
      <c r="E496">
        <v>23.4469255376249</v>
      </c>
      <c r="F496">
        <v>520.55307446237498</v>
      </c>
      <c r="G496">
        <v>503</v>
      </c>
      <c r="H496">
        <v>745</v>
      </c>
      <c r="I496">
        <v>1065</v>
      </c>
      <c r="J496" s="1">
        <v>2857</v>
      </c>
      <c r="K496">
        <v>2.6011859062326302E-4</v>
      </c>
      <c r="L496">
        <v>1.6531056351654001E-3</v>
      </c>
      <c r="M496">
        <v>1.1756094135975399E-2</v>
      </c>
      <c r="N496">
        <v>3.2681137489289497E-2</v>
      </c>
      <c r="O496">
        <v>0.112185832948968</v>
      </c>
      <c r="P496">
        <v>5.9507331749555897E-3</v>
      </c>
      <c r="Q496">
        <v>1</v>
      </c>
      <c r="R496">
        <v>0</v>
      </c>
      <c r="S496">
        <v>0</v>
      </c>
    </row>
    <row r="497" spans="1:19" x14ac:dyDescent="0.3">
      <c r="A497" t="s">
        <v>13</v>
      </c>
      <c r="B497">
        <v>2018</v>
      </c>
      <c r="C497">
        <v>9</v>
      </c>
      <c r="D497" t="s">
        <v>14</v>
      </c>
      <c r="E497">
        <v>15.500098755678501</v>
      </c>
      <c r="F497">
        <v>342.49990124432202</v>
      </c>
      <c r="G497">
        <v>263</v>
      </c>
      <c r="H497">
        <v>430</v>
      </c>
      <c r="I497">
        <v>416</v>
      </c>
      <c r="J497" s="1">
        <v>1467</v>
      </c>
      <c r="K497">
        <v>3.3450550160443699E-4</v>
      </c>
      <c r="L497">
        <v>2.18393623047973E-3</v>
      </c>
      <c r="M497">
        <v>1.2574770084651399E-2</v>
      </c>
      <c r="N497">
        <v>4.0462101812926497E-2</v>
      </c>
      <c r="O497">
        <v>0.11568912953235599</v>
      </c>
      <c r="P497">
        <v>6.1560490140102698E-3</v>
      </c>
      <c r="Q497">
        <v>1</v>
      </c>
      <c r="R497">
        <v>0</v>
      </c>
      <c r="S497">
        <v>0</v>
      </c>
    </row>
    <row r="498" spans="1:19" x14ac:dyDescent="0.3">
      <c r="A498" t="s">
        <v>13</v>
      </c>
      <c r="B498">
        <v>2018</v>
      </c>
      <c r="C498">
        <v>9</v>
      </c>
      <c r="D498" t="s">
        <v>15</v>
      </c>
      <c r="E498">
        <v>10.3681442524418</v>
      </c>
      <c r="F498">
        <v>192.63185574755801</v>
      </c>
      <c r="G498">
        <v>182</v>
      </c>
      <c r="H498">
        <v>371</v>
      </c>
      <c r="I498">
        <v>635</v>
      </c>
      <c r="J498" s="1">
        <v>1391</v>
      </c>
      <c r="K498">
        <v>2.36704716934299E-4</v>
      </c>
      <c r="L498">
        <v>1.21867110946123E-3</v>
      </c>
      <c r="M498">
        <v>8.3213602528301907E-3</v>
      </c>
      <c r="N498">
        <v>3.0487815638457299E-2</v>
      </c>
      <c r="O498">
        <v>0.107675776887768</v>
      </c>
      <c r="P498">
        <v>5.7525285212396797E-3</v>
      </c>
      <c r="Q498">
        <v>1</v>
      </c>
      <c r="R498">
        <v>0</v>
      </c>
      <c r="S498">
        <v>0</v>
      </c>
    </row>
    <row r="499" spans="1:19" x14ac:dyDescent="0.3">
      <c r="A499" t="s">
        <v>13</v>
      </c>
      <c r="B499">
        <v>2018</v>
      </c>
      <c r="C499">
        <v>9</v>
      </c>
      <c r="D499" t="s">
        <v>16</v>
      </c>
      <c r="E499">
        <v>25.868243008120299</v>
      </c>
      <c r="F499">
        <v>535.13175699188002</v>
      </c>
      <c r="G499">
        <v>445</v>
      </c>
      <c r="H499">
        <v>801</v>
      </c>
      <c r="I499">
        <v>1051</v>
      </c>
      <c r="J499" s="1">
        <v>2858</v>
      </c>
      <c r="K499">
        <v>2.8698052127878001E-4</v>
      </c>
      <c r="L499">
        <v>1.69940274380836E-3</v>
      </c>
      <c r="M499">
        <v>1.0400520657075699E-2</v>
      </c>
      <c r="N499">
        <v>3.5137706213316702E-2</v>
      </c>
      <c r="O499">
        <v>0.110711089605038</v>
      </c>
      <c r="P499">
        <v>5.9528160357098601E-3</v>
      </c>
      <c r="Q499">
        <v>1</v>
      </c>
      <c r="R499">
        <v>0</v>
      </c>
      <c r="S499">
        <v>0</v>
      </c>
    </row>
    <row r="500" spans="1:19" x14ac:dyDescent="0.3">
      <c r="A500" t="s">
        <v>13</v>
      </c>
      <c r="B500">
        <v>2018</v>
      </c>
      <c r="C500">
        <v>10</v>
      </c>
      <c r="D500" t="s">
        <v>14</v>
      </c>
      <c r="E500">
        <v>17.648627296069499</v>
      </c>
      <c r="F500">
        <v>331.35137270393</v>
      </c>
      <c r="G500">
        <v>273</v>
      </c>
      <c r="H500">
        <v>389</v>
      </c>
      <c r="I500">
        <v>452</v>
      </c>
      <c r="J500" s="1">
        <v>1463</v>
      </c>
      <c r="K500">
        <v>3.80872600836735E-4</v>
      </c>
      <c r="L500">
        <v>2.1128481066366501E-3</v>
      </c>
      <c r="M500">
        <v>1.30528982247522E-2</v>
      </c>
      <c r="N500">
        <v>3.66040874540196E-2</v>
      </c>
      <c r="O500">
        <v>0.12570068881881</v>
      </c>
      <c r="P500">
        <v>6.1392636042924501E-3</v>
      </c>
      <c r="Q500">
        <v>1</v>
      </c>
      <c r="R500">
        <v>0</v>
      </c>
      <c r="S500">
        <v>0</v>
      </c>
    </row>
    <row r="501" spans="1:19" x14ac:dyDescent="0.3">
      <c r="A501" t="s">
        <v>13</v>
      </c>
      <c r="B501">
        <v>2018</v>
      </c>
      <c r="C501">
        <v>10</v>
      </c>
      <c r="D501" t="s">
        <v>15</v>
      </c>
      <c r="E501">
        <v>14.2561983471074</v>
      </c>
      <c r="F501">
        <v>217.74380165289301</v>
      </c>
      <c r="G501">
        <v>197</v>
      </c>
      <c r="H501">
        <v>314</v>
      </c>
      <c r="I501">
        <v>676</v>
      </c>
      <c r="J501" s="1">
        <v>1419</v>
      </c>
      <c r="K501">
        <v>3.25468985784662E-4</v>
      </c>
      <c r="L501">
        <v>1.37753996766965E-3</v>
      </c>
      <c r="M501">
        <v>9.0071866472942203E-3</v>
      </c>
      <c r="N501">
        <v>2.5803703801820999E-2</v>
      </c>
      <c r="O501">
        <v>0.114628071143514</v>
      </c>
      <c r="P501">
        <v>5.8683234878785804E-3</v>
      </c>
      <c r="Q501">
        <v>1</v>
      </c>
      <c r="R501">
        <v>0</v>
      </c>
      <c r="S501">
        <v>0</v>
      </c>
    </row>
    <row r="502" spans="1:19" x14ac:dyDescent="0.3">
      <c r="A502" t="s">
        <v>13</v>
      </c>
      <c r="B502">
        <v>2018</v>
      </c>
      <c r="C502">
        <v>10</v>
      </c>
      <c r="D502" t="s">
        <v>16</v>
      </c>
      <c r="E502">
        <v>31.904825643176899</v>
      </c>
      <c r="F502">
        <v>549.09517435682301</v>
      </c>
      <c r="G502">
        <v>470</v>
      </c>
      <c r="H502">
        <v>703</v>
      </c>
      <c r="I502">
        <v>1128</v>
      </c>
      <c r="J502" s="1">
        <v>2882</v>
      </c>
      <c r="K502">
        <v>3.5394995676796899E-4</v>
      </c>
      <c r="L502">
        <v>1.74374597231776E-3</v>
      </c>
      <c r="M502">
        <v>1.0984819570394501E-2</v>
      </c>
      <c r="N502">
        <v>3.08387109462692E-2</v>
      </c>
      <c r="O502">
        <v>0.118822177996653</v>
      </c>
      <c r="P502">
        <v>6.00280469381239E-3</v>
      </c>
      <c r="Q502">
        <v>1</v>
      </c>
      <c r="R502">
        <v>0</v>
      </c>
      <c r="S502">
        <v>0</v>
      </c>
    </row>
    <row r="503" spans="1:19" x14ac:dyDescent="0.3">
      <c r="A503" t="s">
        <v>13</v>
      </c>
      <c r="B503">
        <v>2018</v>
      </c>
      <c r="C503">
        <v>11</v>
      </c>
      <c r="D503" t="s">
        <v>14</v>
      </c>
      <c r="E503">
        <v>16.267430377246701</v>
      </c>
      <c r="F503">
        <v>312.73256962275298</v>
      </c>
      <c r="G503">
        <v>300</v>
      </c>
      <c r="H503">
        <v>417</v>
      </c>
      <c r="I503">
        <v>471</v>
      </c>
      <c r="J503" s="1">
        <v>1517</v>
      </c>
      <c r="K503">
        <v>3.5106517990168601E-4</v>
      </c>
      <c r="L503">
        <v>1.9941260910406699E-3</v>
      </c>
      <c r="M503">
        <v>1.4343844203024401E-2</v>
      </c>
      <c r="N503">
        <v>3.9238828967419502E-2</v>
      </c>
      <c r="O503">
        <v>0.130984567331105</v>
      </c>
      <c r="P503">
        <v>6.3658666354830104E-3</v>
      </c>
      <c r="Q503">
        <v>1</v>
      </c>
      <c r="R503">
        <v>0</v>
      </c>
      <c r="S503">
        <v>0</v>
      </c>
    </row>
    <row r="504" spans="1:19" x14ac:dyDescent="0.3">
      <c r="A504" t="s">
        <v>13</v>
      </c>
      <c r="B504">
        <v>2018</v>
      </c>
      <c r="C504">
        <v>11</v>
      </c>
      <c r="D504" t="s">
        <v>15</v>
      </c>
      <c r="E504">
        <v>12.096168294515399</v>
      </c>
      <c r="F504">
        <v>196.903831705485</v>
      </c>
      <c r="G504">
        <v>199</v>
      </c>
      <c r="H504">
        <v>309</v>
      </c>
      <c r="I504">
        <v>645</v>
      </c>
      <c r="J504" s="1">
        <v>1362</v>
      </c>
      <c r="K504">
        <v>2.7615550309001598E-4</v>
      </c>
      <c r="L504">
        <v>1.24569744765454E-3</v>
      </c>
      <c r="M504">
        <v>9.09863016655609E-3</v>
      </c>
      <c r="N504">
        <v>2.53928167986073E-2</v>
      </c>
      <c r="O504">
        <v>0.10937145841356</v>
      </c>
      <c r="P504">
        <v>5.6325980200779601E-3</v>
      </c>
      <c r="Q504">
        <v>1</v>
      </c>
      <c r="R504">
        <v>0</v>
      </c>
      <c r="S504">
        <v>0</v>
      </c>
    </row>
    <row r="505" spans="1:19" x14ac:dyDescent="0.3">
      <c r="A505" t="s">
        <v>13</v>
      </c>
      <c r="B505">
        <v>2018</v>
      </c>
      <c r="C505">
        <v>11</v>
      </c>
      <c r="D505" t="s">
        <v>16</v>
      </c>
      <c r="E505">
        <v>28.363598671762102</v>
      </c>
      <c r="F505">
        <v>509.63640132823798</v>
      </c>
      <c r="G505">
        <v>499</v>
      </c>
      <c r="H505">
        <v>726</v>
      </c>
      <c r="I505">
        <v>1116</v>
      </c>
      <c r="J505" s="1">
        <v>2879</v>
      </c>
      <c r="K505">
        <v>3.1466382659267697E-4</v>
      </c>
      <c r="L505">
        <v>1.6184378659010699E-3</v>
      </c>
      <c r="M505">
        <v>1.1662606309844401E-2</v>
      </c>
      <c r="N505">
        <v>3.1847658815066002E-2</v>
      </c>
      <c r="O505">
        <v>0.117558112273284</v>
      </c>
      <c r="P505">
        <v>5.9965561115495796E-3</v>
      </c>
      <c r="Q505">
        <v>1</v>
      </c>
      <c r="R505">
        <v>0</v>
      </c>
      <c r="S505">
        <v>0</v>
      </c>
    </row>
    <row r="506" spans="1:19" x14ac:dyDescent="0.3">
      <c r="A506" t="s">
        <v>13</v>
      </c>
      <c r="B506">
        <v>2018</v>
      </c>
      <c r="C506">
        <v>12</v>
      </c>
      <c r="D506" t="s">
        <v>14</v>
      </c>
      <c r="E506">
        <v>14.732767134110199</v>
      </c>
      <c r="F506">
        <v>320.26723286588998</v>
      </c>
      <c r="G506">
        <v>286</v>
      </c>
      <c r="H506">
        <v>415</v>
      </c>
      <c r="I506">
        <v>484</v>
      </c>
      <c r="J506" s="1">
        <v>1520</v>
      </c>
      <c r="K506">
        <v>3.1794582330718797E-4</v>
      </c>
      <c r="L506">
        <v>2.04217055464889E-3</v>
      </c>
      <c r="M506">
        <v>1.3674464806883301E-2</v>
      </c>
      <c r="N506">
        <v>3.9050633145033799E-2</v>
      </c>
      <c r="O506">
        <v>0.13459985262899199</v>
      </c>
      <c r="P506">
        <v>6.3784556927713801E-3</v>
      </c>
      <c r="Q506">
        <v>1</v>
      </c>
      <c r="R506">
        <v>0</v>
      </c>
      <c r="S506">
        <v>0</v>
      </c>
    </row>
    <row r="507" spans="1:19" x14ac:dyDescent="0.3">
      <c r="A507" t="s">
        <v>13</v>
      </c>
      <c r="B507">
        <v>2018</v>
      </c>
      <c r="C507">
        <v>12</v>
      </c>
      <c r="D507" t="s">
        <v>15</v>
      </c>
      <c r="E507">
        <v>11.0161532682194</v>
      </c>
      <c r="F507">
        <v>208.983846731781</v>
      </c>
      <c r="G507">
        <v>180</v>
      </c>
      <c r="H507">
        <v>308</v>
      </c>
      <c r="I507">
        <v>642</v>
      </c>
      <c r="J507" s="1">
        <v>1350</v>
      </c>
      <c r="K507">
        <v>2.5149876174269302E-4</v>
      </c>
      <c r="L507">
        <v>1.3221207643342901E-3</v>
      </c>
      <c r="M507">
        <v>8.2299167335683193E-3</v>
      </c>
      <c r="N507">
        <v>2.5310639397964602E-2</v>
      </c>
      <c r="O507">
        <v>0.108862753955823</v>
      </c>
      <c r="P507">
        <v>5.5829716058041403E-3</v>
      </c>
      <c r="Q507">
        <v>1</v>
      </c>
      <c r="R507">
        <v>0</v>
      </c>
      <c r="S507">
        <v>0</v>
      </c>
    </row>
    <row r="508" spans="1:19" x14ac:dyDescent="0.3">
      <c r="A508" t="s">
        <v>13</v>
      </c>
      <c r="B508">
        <v>2018</v>
      </c>
      <c r="C508">
        <v>12</v>
      </c>
      <c r="D508" t="s">
        <v>16</v>
      </c>
      <c r="E508">
        <v>25.748920402329599</v>
      </c>
      <c r="F508">
        <v>529.25107959767104</v>
      </c>
      <c r="G508">
        <v>466</v>
      </c>
      <c r="H508">
        <v>723</v>
      </c>
      <c r="I508">
        <v>1126</v>
      </c>
      <c r="J508" s="1">
        <v>2870</v>
      </c>
      <c r="K508">
        <v>2.8565676443919003E-4</v>
      </c>
      <c r="L508">
        <v>1.6807276433894499E-3</v>
      </c>
      <c r="M508">
        <v>1.08913317442635E-2</v>
      </c>
      <c r="N508">
        <v>3.1716056919136003E-2</v>
      </c>
      <c r="O508">
        <v>0.118611500376092</v>
      </c>
      <c r="P508">
        <v>5.9778103647611302E-3</v>
      </c>
      <c r="Q508">
        <v>1</v>
      </c>
      <c r="R508">
        <v>0</v>
      </c>
      <c r="S508">
        <v>0</v>
      </c>
    </row>
    <row r="509" spans="1:19" x14ac:dyDescent="0.3">
      <c r="A509" t="s">
        <v>13</v>
      </c>
      <c r="B509">
        <v>2018</v>
      </c>
      <c r="C509">
        <v>13</v>
      </c>
      <c r="D509" t="s">
        <v>14</v>
      </c>
      <c r="E509">
        <v>14.8862334584239</v>
      </c>
      <c r="F509">
        <v>304.11376654157601</v>
      </c>
      <c r="G509">
        <v>282</v>
      </c>
      <c r="H509">
        <v>454</v>
      </c>
      <c r="I509">
        <v>485</v>
      </c>
      <c r="J509" s="1">
        <v>1540</v>
      </c>
      <c r="K509">
        <v>3.2125775896663702E-4</v>
      </c>
      <c r="L509">
        <v>1.93916865530429E-3</v>
      </c>
      <c r="M509">
        <v>1.34832135508429E-2</v>
      </c>
      <c r="N509">
        <v>4.2720451681555E-2</v>
      </c>
      <c r="O509">
        <v>0.13487795149806001</v>
      </c>
      <c r="P509">
        <v>6.4623827413604704E-3</v>
      </c>
      <c r="Q509">
        <v>1</v>
      </c>
      <c r="R509">
        <v>0</v>
      </c>
      <c r="S509">
        <v>0</v>
      </c>
    </row>
    <row r="510" spans="1:19" x14ac:dyDescent="0.3">
      <c r="A510" t="s">
        <v>13</v>
      </c>
      <c r="B510">
        <v>2018</v>
      </c>
      <c r="C510">
        <v>13</v>
      </c>
      <c r="D510" t="s">
        <v>15</v>
      </c>
      <c r="E510">
        <v>9.7201352366641594</v>
      </c>
      <c r="F510">
        <v>190.27986476333601</v>
      </c>
      <c r="G510">
        <v>183</v>
      </c>
      <c r="H510">
        <v>345</v>
      </c>
      <c r="I510">
        <v>671</v>
      </c>
      <c r="J510" s="1">
        <v>1399</v>
      </c>
      <c r="K510">
        <v>2.2191067212590601E-4</v>
      </c>
      <c r="L510">
        <v>1.2037914134158301E-3</v>
      </c>
      <c r="M510">
        <v>8.3670820124611307E-3</v>
      </c>
      <c r="N510">
        <v>2.8351203221745998E-2</v>
      </c>
      <c r="O510">
        <v>0.11378023038061801</v>
      </c>
      <c r="P510">
        <v>5.7856127974222201E-3</v>
      </c>
      <c r="Q510">
        <v>1</v>
      </c>
      <c r="R510">
        <v>0</v>
      </c>
      <c r="S510">
        <v>0</v>
      </c>
    </row>
    <row r="511" spans="1:19" x14ac:dyDescent="0.3">
      <c r="A511" t="s">
        <v>13</v>
      </c>
      <c r="B511">
        <v>2018</v>
      </c>
      <c r="C511">
        <v>13</v>
      </c>
      <c r="D511" t="s">
        <v>16</v>
      </c>
      <c r="E511">
        <v>24.606368695088101</v>
      </c>
      <c r="F511">
        <v>494.39363130491199</v>
      </c>
      <c r="G511">
        <v>465</v>
      </c>
      <c r="H511">
        <v>799</v>
      </c>
      <c r="I511">
        <v>1156</v>
      </c>
      <c r="J511" s="1">
        <v>2939</v>
      </c>
      <c r="K511">
        <v>2.72981373828811E-4</v>
      </c>
      <c r="L511">
        <v>1.57003183343816E-3</v>
      </c>
      <c r="M511">
        <v>1.0867959787730801E-2</v>
      </c>
      <c r="N511">
        <v>3.5049971616029997E-2</v>
      </c>
      <c r="O511">
        <v>0.121771664684513</v>
      </c>
      <c r="P511">
        <v>6.1215277568059103E-3</v>
      </c>
      <c r="Q511">
        <v>1</v>
      </c>
      <c r="R511">
        <v>0</v>
      </c>
      <c r="S511">
        <v>0</v>
      </c>
    </row>
    <row r="512" spans="1:19" x14ac:dyDescent="0.3">
      <c r="A512" t="s">
        <v>13</v>
      </c>
      <c r="B512">
        <v>2018</v>
      </c>
      <c r="C512">
        <v>14</v>
      </c>
      <c r="D512" t="s">
        <v>14</v>
      </c>
      <c r="E512">
        <v>13.505036539601001</v>
      </c>
      <c r="F512">
        <v>327.49496346039899</v>
      </c>
      <c r="G512">
        <v>282</v>
      </c>
      <c r="H512">
        <v>387</v>
      </c>
      <c r="I512">
        <v>447</v>
      </c>
      <c r="J512" s="1">
        <v>1457</v>
      </c>
      <c r="K512">
        <v>2.91450338031589E-4</v>
      </c>
      <c r="L512">
        <v>2.08825787511861E-3</v>
      </c>
      <c r="M512">
        <v>1.34832135508429E-2</v>
      </c>
      <c r="N512">
        <v>3.6415891631633897E-2</v>
      </c>
      <c r="O512">
        <v>0.124310194473469</v>
      </c>
      <c r="P512">
        <v>6.1140854897157202E-3</v>
      </c>
      <c r="Q512">
        <v>1</v>
      </c>
      <c r="R512">
        <v>0</v>
      </c>
      <c r="S512">
        <v>0</v>
      </c>
    </row>
    <row r="513" spans="1:19" x14ac:dyDescent="0.3">
      <c r="A513" t="s">
        <v>13</v>
      </c>
      <c r="B513">
        <v>2018</v>
      </c>
      <c r="C513">
        <v>14</v>
      </c>
      <c r="D513" t="s">
        <v>15</v>
      </c>
      <c r="E513">
        <v>7.77610818933133</v>
      </c>
      <c r="F513">
        <v>188.22389181066899</v>
      </c>
      <c r="G513">
        <v>159</v>
      </c>
      <c r="H513">
        <v>319</v>
      </c>
      <c r="I513">
        <v>653</v>
      </c>
      <c r="J513" s="1">
        <v>1327</v>
      </c>
      <c r="K513">
        <v>1.7752853770072499E-4</v>
      </c>
      <c r="L513">
        <v>1.1907844534323601E-3</v>
      </c>
      <c r="M513">
        <v>7.2697597813186901E-3</v>
      </c>
      <c r="N513">
        <v>2.6214590805034702E-2</v>
      </c>
      <c r="O513">
        <v>0.110728003634193</v>
      </c>
      <c r="P513">
        <v>5.4878543117793301E-3</v>
      </c>
      <c r="Q513">
        <v>1</v>
      </c>
      <c r="R513">
        <v>0</v>
      </c>
      <c r="S513">
        <v>0</v>
      </c>
    </row>
    <row r="514" spans="1:19" x14ac:dyDescent="0.3">
      <c r="A514" t="s">
        <v>13</v>
      </c>
      <c r="B514">
        <v>2018</v>
      </c>
      <c r="C514">
        <v>14</v>
      </c>
      <c r="D514" t="s">
        <v>16</v>
      </c>
      <c r="E514">
        <v>21.281144728932301</v>
      </c>
      <c r="F514">
        <v>515.71885527106804</v>
      </c>
      <c r="G514">
        <v>441</v>
      </c>
      <c r="H514">
        <v>706</v>
      </c>
      <c r="I514">
        <v>1100</v>
      </c>
      <c r="J514" s="1">
        <v>2784</v>
      </c>
      <c r="K514">
        <v>2.3609156624209199E-4</v>
      </c>
      <c r="L514">
        <v>1.6377537423828499E-3</v>
      </c>
      <c r="M514">
        <v>1.0307032830944699E-2</v>
      </c>
      <c r="N514">
        <v>3.0970312842199199E-2</v>
      </c>
      <c r="O514">
        <v>0.115872691308793</v>
      </c>
      <c r="P514">
        <v>5.7986843398937201E-3</v>
      </c>
      <c r="Q514">
        <v>1</v>
      </c>
      <c r="R514">
        <v>0</v>
      </c>
      <c r="S514">
        <v>0</v>
      </c>
    </row>
    <row r="515" spans="1:19" x14ac:dyDescent="0.3">
      <c r="A515" t="s">
        <v>13</v>
      </c>
      <c r="B515">
        <v>2018</v>
      </c>
      <c r="C515">
        <v>15</v>
      </c>
      <c r="D515" t="s">
        <v>14</v>
      </c>
      <c r="E515">
        <v>11.9703732964645</v>
      </c>
      <c r="F515">
        <v>292.02962670353497</v>
      </c>
      <c r="G515">
        <v>301</v>
      </c>
      <c r="H515">
        <v>395</v>
      </c>
      <c r="I515">
        <v>470</v>
      </c>
      <c r="J515" s="1">
        <v>1470</v>
      </c>
      <c r="K515">
        <v>2.5833098143708999E-4</v>
      </c>
      <c r="L515">
        <v>1.86211464533056E-3</v>
      </c>
      <c r="M515">
        <v>1.4391657017034499E-2</v>
      </c>
      <c r="N515">
        <v>3.7168674921176703E-2</v>
      </c>
      <c r="O515">
        <v>0.13070646846203701</v>
      </c>
      <c r="P515">
        <v>6.1686380712986299E-3</v>
      </c>
      <c r="Q515">
        <v>1</v>
      </c>
      <c r="R515">
        <v>0</v>
      </c>
      <c r="S515">
        <v>0</v>
      </c>
    </row>
    <row r="516" spans="1:19" x14ac:dyDescent="0.3">
      <c r="A516" t="s">
        <v>13</v>
      </c>
      <c r="B516">
        <v>2018</v>
      </c>
      <c r="C516">
        <v>15</v>
      </c>
      <c r="D516" t="s">
        <v>15</v>
      </c>
      <c r="E516">
        <v>11.2321562734786</v>
      </c>
      <c r="F516">
        <v>202.76784372652099</v>
      </c>
      <c r="G516">
        <v>184</v>
      </c>
      <c r="H516">
        <v>310</v>
      </c>
      <c r="I516">
        <v>650</v>
      </c>
      <c r="J516" s="1">
        <v>1358</v>
      </c>
      <c r="K516">
        <v>2.56430110012158E-4</v>
      </c>
      <c r="L516">
        <v>1.2827956836022601E-3</v>
      </c>
      <c r="M516">
        <v>8.4128037720920708E-3</v>
      </c>
      <c r="N516">
        <v>2.54749941992501E-2</v>
      </c>
      <c r="O516">
        <v>0.110219299176456</v>
      </c>
      <c r="P516">
        <v>5.6160558819866903E-3</v>
      </c>
      <c r="Q516">
        <v>1</v>
      </c>
      <c r="R516">
        <v>0</v>
      </c>
      <c r="S516">
        <v>0</v>
      </c>
    </row>
    <row r="517" spans="1:19" x14ac:dyDescent="0.3">
      <c r="A517" t="s">
        <v>13</v>
      </c>
      <c r="B517">
        <v>2018</v>
      </c>
      <c r="C517">
        <v>15</v>
      </c>
      <c r="D517" t="s">
        <v>16</v>
      </c>
      <c r="E517">
        <v>23.202529569943099</v>
      </c>
      <c r="F517">
        <v>494.79747043005602</v>
      </c>
      <c r="G517">
        <v>485</v>
      </c>
      <c r="H517">
        <v>705</v>
      </c>
      <c r="I517">
        <v>1120</v>
      </c>
      <c r="J517" s="1">
        <v>2828</v>
      </c>
      <c r="K517">
        <v>2.5740727844865001E-4</v>
      </c>
      <c r="L517">
        <v>1.5713142938945999E-3</v>
      </c>
      <c r="M517">
        <v>1.13353989183859E-2</v>
      </c>
      <c r="N517">
        <v>3.0926445543555899E-2</v>
      </c>
      <c r="O517">
        <v>0.11797946751440699</v>
      </c>
      <c r="P517">
        <v>5.8903302130816999E-3</v>
      </c>
      <c r="Q517">
        <v>1</v>
      </c>
      <c r="R517">
        <v>0</v>
      </c>
      <c r="S517">
        <v>0</v>
      </c>
    </row>
    <row r="518" spans="1:19" x14ac:dyDescent="0.3">
      <c r="A518" t="s">
        <v>13</v>
      </c>
      <c r="B518">
        <v>2018</v>
      </c>
      <c r="C518">
        <v>16</v>
      </c>
      <c r="D518" t="s">
        <v>14</v>
      </c>
      <c r="E518">
        <v>15.6535650799921</v>
      </c>
      <c r="F518">
        <v>333.34643492000799</v>
      </c>
      <c r="G518">
        <v>332</v>
      </c>
      <c r="H518">
        <v>403</v>
      </c>
      <c r="I518">
        <v>471</v>
      </c>
      <c r="J518" s="1">
        <v>1555</v>
      </c>
      <c r="K518">
        <v>3.3781743726388701E-4</v>
      </c>
      <c r="L518">
        <v>2.1255695370368502E-3</v>
      </c>
      <c r="M518">
        <v>1.5873854251346999E-2</v>
      </c>
      <c r="N518">
        <v>3.7921458210719503E-2</v>
      </c>
      <c r="O518">
        <v>0.130984567331105</v>
      </c>
      <c r="P518">
        <v>6.5253280278022999E-3</v>
      </c>
      <c r="Q518">
        <v>1</v>
      </c>
      <c r="R518">
        <v>0</v>
      </c>
      <c r="S518">
        <v>0</v>
      </c>
    </row>
    <row r="519" spans="1:19" x14ac:dyDescent="0.3">
      <c r="A519" t="s">
        <v>13</v>
      </c>
      <c r="B519">
        <v>2018</v>
      </c>
      <c r="C519">
        <v>16</v>
      </c>
      <c r="D519" t="s">
        <v>15</v>
      </c>
      <c r="E519">
        <v>8.2081141998497404</v>
      </c>
      <c r="F519">
        <v>199.79188580015</v>
      </c>
      <c r="G519">
        <v>186</v>
      </c>
      <c r="H519">
        <v>342</v>
      </c>
      <c r="I519">
        <v>674</v>
      </c>
      <c r="J519" s="1">
        <v>1410</v>
      </c>
      <c r="K519">
        <v>1.8739123423965401E-4</v>
      </c>
      <c r="L519">
        <v>1.2639685071014399E-3</v>
      </c>
      <c r="M519">
        <v>8.5042472913539405E-3</v>
      </c>
      <c r="N519">
        <v>2.8104671019817801E-2</v>
      </c>
      <c r="O519">
        <v>0.114288934838356</v>
      </c>
      <c r="P519">
        <v>5.8311036771732201E-3</v>
      </c>
      <c r="Q519">
        <v>1</v>
      </c>
      <c r="R519">
        <v>0</v>
      </c>
      <c r="S519">
        <v>0</v>
      </c>
    </row>
    <row r="520" spans="1:19" x14ac:dyDescent="0.3">
      <c r="A520" t="s">
        <v>13</v>
      </c>
      <c r="B520">
        <v>2018</v>
      </c>
      <c r="C520">
        <v>16</v>
      </c>
      <c r="D520" t="s">
        <v>16</v>
      </c>
      <c r="E520">
        <v>23.861679279841798</v>
      </c>
      <c r="F520">
        <v>533.13832072015805</v>
      </c>
      <c r="G520">
        <v>518</v>
      </c>
      <c r="H520">
        <v>745</v>
      </c>
      <c r="I520">
        <v>1145</v>
      </c>
      <c r="J520" s="1">
        <v>2965</v>
      </c>
      <c r="K520">
        <v>2.6471984031410499E-4</v>
      </c>
      <c r="L520">
        <v>1.6930722447761001E-3</v>
      </c>
      <c r="M520">
        <v>1.21066734839667E-2</v>
      </c>
      <c r="N520">
        <v>3.2681137489289497E-2</v>
      </c>
      <c r="O520">
        <v>0.120612937771425</v>
      </c>
      <c r="P520">
        <v>6.1756821364169802E-3</v>
      </c>
      <c r="Q520">
        <v>1</v>
      </c>
      <c r="R520">
        <v>0</v>
      </c>
      <c r="S520">
        <v>0</v>
      </c>
    </row>
    <row r="521" spans="1:19" x14ac:dyDescent="0.3">
      <c r="A521" t="s">
        <v>13</v>
      </c>
      <c r="B521">
        <v>2018</v>
      </c>
      <c r="C521">
        <v>17</v>
      </c>
      <c r="D521" t="s">
        <v>14</v>
      </c>
      <c r="E521">
        <v>13.8119691882283</v>
      </c>
      <c r="F521">
        <v>335.18803081177202</v>
      </c>
      <c r="G521">
        <v>263</v>
      </c>
      <c r="H521">
        <v>389</v>
      </c>
      <c r="I521">
        <v>442</v>
      </c>
      <c r="J521" s="1">
        <v>1443</v>
      </c>
      <c r="K521">
        <v>2.9807420935048801E-4</v>
      </c>
      <c r="L521">
        <v>2.1373123958678001E-3</v>
      </c>
      <c r="M521">
        <v>1.2574770084651399E-2</v>
      </c>
      <c r="N521">
        <v>3.66040874540196E-2</v>
      </c>
      <c r="O521">
        <v>0.122919700128129</v>
      </c>
      <c r="P521">
        <v>6.0553365557033502E-3</v>
      </c>
      <c r="Q521">
        <v>1</v>
      </c>
      <c r="R521">
        <v>0</v>
      </c>
      <c r="S521">
        <v>0</v>
      </c>
    </row>
    <row r="522" spans="1:19" x14ac:dyDescent="0.3">
      <c r="A522" t="s">
        <v>13</v>
      </c>
      <c r="B522">
        <v>2018</v>
      </c>
      <c r="C522">
        <v>17</v>
      </c>
      <c r="D522" t="s">
        <v>15</v>
      </c>
      <c r="E522">
        <v>13.176183320811401</v>
      </c>
      <c r="F522">
        <v>203.82381667918901</v>
      </c>
      <c r="G522">
        <v>166</v>
      </c>
      <c r="H522">
        <v>350</v>
      </c>
      <c r="I522">
        <v>664</v>
      </c>
      <c r="J522" s="1">
        <v>1397</v>
      </c>
      <c r="K522">
        <v>3.0081224443733899E-4</v>
      </c>
      <c r="L522">
        <v>1.2894762179551801E-3</v>
      </c>
      <c r="M522">
        <v>7.5898120987352297E-3</v>
      </c>
      <c r="N522">
        <v>2.8762090224959701E-2</v>
      </c>
      <c r="O522">
        <v>0.11259325331256401</v>
      </c>
      <c r="P522">
        <v>5.7773417283765796E-3</v>
      </c>
      <c r="Q522">
        <v>1</v>
      </c>
      <c r="R522">
        <v>0</v>
      </c>
      <c r="S522">
        <v>0</v>
      </c>
    </row>
    <row r="523" spans="1:19" x14ac:dyDescent="0.3">
      <c r="A523" t="s">
        <v>13</v>
      </c>
      <c r="B523">
        <v>2018</v>
      </c>
      <c r="C523">
        <v>17</v>
      </c>
      <c r="D523" t="s">
        <v>16</v>
      </c>
      <c r="E523">
        <v>26.988152509039701</v>
      </c>
      <c r="F523">
        <v>539.01184749096103</v>
      </c>
      <c r="G523">
        <v>429</v>
      </c>
      <c r="H523">
        <v>739</v>
      </c>
      <c r="I523">
        <v>1106</v>
      </c>
      <c r="J523" s="1">
        <v>2840</v>
      </c>
      <c r="K523">
        <v>2.9940472079855498E-4</v>
      </c>
      <c r="L523">
        <v>1.7117246371630499E-3</v>
      </c>
      <c r="M523">
        <v>1.00265693525516E-2</v>
      </c>
      <c r="N523">
        <v>3.2417933697429499E-2</v>
      </c>
      <c r="O523">
        <v>0.116504724170477</v>
      </c>
      <c r="P523">
        <v>5.9153245421329596E-3</v>
      </c>
      <c r="Q523">
        <v>1</v>
      </c>
      <c r="R523">
        <v>0</v>
      </c>
      <c r="S523">
        <v>0</v>
      </c>
    </row>
    <row r="524" spans="1:19" x14ac:dyDescent="0.3">
      <c r="A524" t="s">
        <v>13</v>
      </c>
      <c r="B524">
        <v>2018</v>
      </c>
      <c r="C524">
        <v>18</v>
      </c>
      <c r="D524" t="s">
        <v>14</v>
      </c>
      <c r="E524">
        <v>12.5842385937191</v>
      </c>
      <c r="F524">
        <v>326.41576140628098</v>
      </c>
      <c r="G524">
        <v>303</v>
      </c>
      <c r="H524">
        <v>419</v>
      </c>
      <c r="I524">
        <v>475</v>
      </c>
      <c r="J524" s="1">
        <v>1536</v>
      </c>
      <c r="K524">
        <v>2.7157872407488899E-4</v>
      </c>
      <c r="L524">
        <v>2.0813763885621601E-3</v>
      </c>
      <c r="M524">
        <v>1.4487282645054601E-2</v>
      </c>
      <c r="N524">
        <v>3.9427024789805198E-2</v>
      </c>
      <c r="O524">
        <v>0.13209696280737801</v>
      </c>
      <c r="P524">
        <v>6.4455973316426603E-3</v>
      </c>
      <c r="Q524">
        <v>1</v>
      </c>
      <c r="R524">
        <v>0</v>
      </c>
      <c r="S524">
        <v>0</v>
      </c>
    </row>
    <row r="525" spans="1:19" x14ac:dyDescent="0.3">
      <c r="A525" t="s">
        <v>13</v>
      </c>
      <c r="B525">
        <v>2018</v>
      </c>
      <c r="C525">
        <v>18</v>
      </c>
      <c r="D525" t="s">
        <v>15</v>
      </c>
      <c r="E525">
        <v>10.3681442524418</v>
      </c>
      <c r="F525">
        <v>190.63185574755801</v>
      </c>
      <c r="G525">
        <v>186</v>
      </c>
      <c r="H525">
        <v>351</v>
      </c>
      <c r="I525">
        <v>747</v>
      </c>
      <c r="J525" s="1">
        <v>1485</v>
      </c>
      <c r="K525">
        <v>2.36704716934299E-4</v>
      </c>
      <c r="L525">
        <v>1.20601825820014E-3</v>
      </c>
      <c r="M525">
        <v>8.5042472913539405E-3</v>
      </c>
      <c r="N525">
        <v>2.88442676256025E-2</v>
      </c>
      <c r="O525">
        <v>0.126667409976635</v>
      </c>
      <c r="P525">
        <v>6.1412687663845601E-3</v>
      </c>
      <c r="Q525">
        <v>1</v>
      </c>
      <c r="R525">
        <v>0</v>
      </c>
      <c r="S525">
        <v>0</v>
      </c>
    </row>
    <row r="526" spans="1:19" x14ac:dyDescent="0.3">
      <c r="A526" t="s">
        <v>13</v>
      </c>
      <c r="B526">
        <v>2018</v>
      </c>
      <c r="C526">
        <v>18</v>
      </c>
      <c r="D526" t="s">
        <v>16</v>
      </c>
      <c r="E526">
        <v>22.952382846160901</v>
      </c>
      <c r="F526">
        <v>517.04761715383904</v>
      </c>
      <c r="G526">
        <v>489</v>
      </c>
      <c r="H526">
        <v>770</v>
      </c>
      <c r="I526">
        <v>1222</v>
      </c>
      <c r="J526" s="1">
        <v>3021</v>
      </c>
      <c r="K526">
        <v>2.5463216777860402E-4</v>
      </c>
      <c r="L526">
        <v>1.64197345380895E-3</v>
      </c>
      <c r="M526">
        <v>1.14288867445169E-2</v>
      </c>
      <c r="N526">
        <v>3.3777819955373101E-2</v>
      </c>
      <c r="O526">
        <v>0.12872402616304099</v>
      </c>
      <c r="P526">
        <v>6.2923223386562302E-3</v>
      </c>
      <c r="Q526">
        <v>1</v>
      </c>
      <c r="R526">
        <v>0</v>
      </c>
      <c r="S526">
        <v>0</v>
      </c>
    </row>
    <row r="527" spans="1:19" x14ac:dyDescent="0.3">
      <c r="A527" t="s">
        <v>13</v>
      </c>
      <c r="B527">
        <v>2018</v>
      </c>
      <c r="C527">
        <v>19</v>
      </c>
      <c r="D527" t="s">
        <v>14</v>
      </c>
      <c r="E527">
        <v>13.0446375666601</v>
      </c>
      <c r="F527">
        <v>325.95536243333999</v>
      </c>
      <c r="G527">
        <v>320</v>
      </c>
      <c r="H527">
        <v>464</v>
      </c>
      <c r="I527">
        <v>506</v>
      </c>
      <c r="J527" s="1">
        <v>1629</v>
      </c>
      <c r="K527">
        <v>2.81514531053239E-4</v>
      </c>
      <c r="L527">
        <v>2.0784406738544301E-3</v>
      </c>
      <c r="M527">
        <v>1.5300100483226E-2</v>
      </c>
      <c r="N527">
        <v>4.3661430793483502E-2</v>
      </c>
      <c r="O527">
        <v>0.14071802774849099</v>
      </c>
      <c r="P527">
        <v>6.83585810758196E-3</v>
      </c>
      <c r="Q527">
        <v>1</v>
      </c>
      <c r="R527">
        <v>0</v>
      </c>
      <c r="S527">
        <v>0</v>
      </c>
    </row>
    <row r="528" spans="1:19" x14ac:dyDescent="0.3">
      <c r="A528" t="s">
        <v>13</v>
      </c>
      <c r="B528">
        <v>2018</v>
      </c>
      <c r="C528">
        <v>19</v>
      </c>
      <c r="D528" t="s">
        <v>15</v>
      </c>
      <c r="E528">
        <v>11.448159278737799</v>
      </c>
      <c r="F528">
        <v>207.55184072126201</v>
      </c>
      <c r="G528">
        <v>182</v>
      </c>
      <c r="H528">
        <v>374</v>
      </c>
      <c r="I528">
        <v>744</v>
      </c>
      <c r="J528" s="1">
        <v>1519</v>
      </c>
      <c r="K528">
        <v>2.6136145828162201E-4</v>
      </c>
      <c r="L528">
        <v>1.3130612848062499E-3</v>
      </c>
      <c r="M528">
        <v>8.3213602528301907E-3</v>
      </c>
      <c r="N528">
        <v>3.0734347840385499E-2</v>
      </c>
      <c r="O528">
        <v>0.12615870551889699</v>
      </c>
      <c r="P528">
        <v>6.2818769401603702E-3</v>
      </c>
      <c r="Q528">
        <v>1</v>
      </c>
      <c r="R528">
        <v>0</v>
      </c>
      <c r="S528">
        <v>0</v>
      </c>
    </row>
    <row r="529" spans="1:19" x14ac:dyDescent="0.3">
      <c r="A529" t="s">
        <v>13</v>
      </c>
      <c r="B529">
        <v>2018</v>
      </c>
      <c r="C529">
        <v>19</v>
      </c>
      <c r="D529" t="s">
        <v>16</v>
      </c>
      <c r="E529">
        <v>24.492796845397901</v>
      </c>
      <c r="F529">
        <v>533.50720315460205</v>
      </c>
      <c r="G529">
        <v>502</v>
      </c>
      <c r="H529">
        <v>838</v>
      </c>
      <c r="I529">
        <v>1250</v>
      </c>
      <c r="J529" s="1">
        <v>3148</v>
      </c>
      <c r="K529">
        <v>2.7172141548465698E-4</v>
      </c>
      <c r="L529">
        <v>1.69424369426129E-3</v>
      </c>
      <c r="M529">
        <v>1.17327221794427E-2</v>
      </c>
      <c r="N529">
        <v>3.6760796263120302E-2</v>
      </c>
      <c r="O529">
        <v>0.13167351285090101</v>
      </c>
      <c r="P529">
        <v>6.5568456544487898E-3</v>
      </c>
      <c r="Q529">
        <v>1</v>
      </c>
      <c r="R529">
        <v>0</v>
      </c>
      <c r="S529">
        <v>0</v>
      </c>
    </row>
    <row r="530" spans="1:19" x14ac:dyDescent="0.3">
      <c r="A530" t="s">
        <v>13</v>
      </c>
      <c r="B530">
        <v>2018</v>
      </c>
      <c r="C530">
        <v>20</v>
      </c>
      <c r="D530" t="s">
        <v>14</v>
      </c>
      <c r="E530">
        <v>14.579300809796599</v>
      </c>
      <c r="F530">
        <v>318.42069919020298</v>
      </c>
      <c r="G530">
        <v>281</v>
      </c>
      <c r="H530">
        <v>427</v>
      </c>
      <c r="I530">
        <v>522</v>
      </c>
      <c r="J530" s="1">
        <v>1563</v>
      </c>
      <c r="K530">
        <v>3.1463388764773801E-4</v>
      </c>
      <c r="L530">
        <v>2.03039621024621E-3</v>
      </c>
      <c r="M530">
        <v>1.34354007368329E-2</v>
      </c>
      <c r="N530">
        <v>4.0179808079347998E-2</v>
      </c>
      <c r="O530">
        <v>0.145167609653582</v>
      </c>
      <c r="P530">
        <v>6.55889884723794E-3</v>
      </c>
      <c r="Q530">
        <v>1</v>
      </c>
      <c r="R530">
        <v>0</v>
      </c>
      <c r="S530">
        <v>0</v>
      </c>
    </row>
    <row r="531" spans="1:19" x14ac:dyDescent="0.3">
      <c r="A531" t="s">
        <v>13</v>
      </c>
      <c r="B531">
        <v>2018</v>
      </c>
      <c r="C531">
        <v>20</v>
      </c>
      <c r="D531" t="s">
        <v>15</v>
      </c>
      <c r="E531">
        <v>11.664162283996999</v>
      </c>
      <c r="F531">
        <v>194.335837716003</v>
      </c>
      <c r="G531">
        <v>215</v>
      </c>
      <c r="H531">
        <v>386</v>
      </c>
      <c r="I531">
        <v>763</v>
      </c>
      <c r="J531" s="1">
        <v>1570</v>
      </c>
      <c r="K531">
        <v>2.6629280655108699E-4</v>
      </c>
      <c r="L531">
        <v>1.22945122466039E-3</v>
      </c>
      <c r="M531">
        <v>9.8301783206510493E-3</v>
      </c>
      <c r="N531">
        <v>3.1720476648098503E-2</v>
      </c>
      <c r="O531">
        <v>0.129380500417901</v>
      </c>
      <c r="P531">
        <v>6.4927892008240801E-3</v>
      </c>
      <c r="Q531">
        <v>1</v>
      </c>
      <c r="R531">
        <v>0</v>
      </c>
      <c r="S531">
        <v>0</v>
      </c>
    </row>
    <row r="532" spans="1:19" x14ac:dyDescent="0.3">
      <c r="A532" t="s">
        <v>13</v>
      </c>
      <c r="B532">
        <v>2018</v>
      </c>
      <c r="C532">
        <v>20</v>
      </c>
      <c r="D532" t="s">
        <v>16</v>
      </c>
      <c r="E532">
        <v>26.243463093793601</v>
      </c>
      <c r="F532">
        <v>512.75653690620595</v>
      </c>
      <c r="G532">
        <v>496</v>
      </c>
      <c r="H532">
        <v>813</v>
      </c>
      <c r="I532">
        <v>1285</v>
      </c>
      <c r="J532" s="1">
        <v>3133</v>
      </c>
      <c r="K532">
        <v>2.9114318728385E-4</v>
      </c>
      <c r="L532">
        <v>1.6283463919658601E-3</v>
      </c>
      <c r="M532">
        <v>1.1592490440246199E-2</v>
      </c>
      <c r="N532">
        <v>3.5664113797036802E-2</v>
      </c>
      <c r="O532">
        <v>0.135360371210726</v>
      </c>
      <c r="P532">
        <v>6.5256027431347102E-3</v>
      </c>
      <c r="Q532">
        <v>1</v>
      </c>
      <c r="R532">
        <v>0</v>
      </c>
      <c r="S532">
        <v>0</v>
      </c>
    </row>
    <row r="533" spans="1:19" x14ac:dyDescent="0.3">
      <c r="A533" t="s">
        <v>13</v>
      </c>
      <c r="B533">
        <v>2018</v>
      </c>
      <c r="C533">
        <v>21</v>
      </c>
      <c r="D533" t="s">
        <v>14</v>
      </c>
      <c r="E533">
        <v>15.0396997827375</v>
      </c>
      <c r="F533">
        <v>342.96030021726199</v>
      </c>
      <c r="G533">
        <v>302</v>
      </c>
      <c r="H533">
        <v>467</v>
      </c>
      <c r="I533">
        <v>541</v>
      </c>
      <c r="J533" s="1">
        <v>1668</v>
      </c>
      <c r="K533">
        <v>3.2456969462608699E-4</v>
      </c>
      <c r="L533">
        <v>2.1868719451874699E-3</v>
      </c>
      <c r="M533">
        <v>1.4439469831044599E-2</v>
      </c>
      <c r="N533">
        <v>4.3943724527062099E-2</v>
      </c>
      <c r="O533">
        <v>0.150451488165877</v>
      </c>
      <c r="P533">
        <v>6.9995158523307004E-3</v>
      </c>
      <c r="Q533">
        <v>1</v>
      </c>
      <c r="R533">
        <v>0</v>
      </c>
      <c r="S533">
        <v>0</v>
      </c>
    </row>
    <row r="534" spans="1:19" x14ac:dyDescent="0.3">
      <c r="A534" t="s">
        <v>13</v>
      </c>
      <c r="B534">
        <v>2018</v>
      </c>
      <c r="C534">
        <v>21</v>
      </c>
      <c r="D534" t="s">
        <v>15</v>
      </c>
      <c r="E534">
        <v>11.2321562734786</v>
      </c>
      <c r="F534">
        <v>202.76784372652099</v>
      </c>
      <c r="G534">
        <v>198</v>
      </c>
      <c r="H534">
        <v>370</v>
      </c>
      <c r="I534">
        <v>802</v>
      </c>
      <c r="J534" s="1">
        <v>1584</v>
      </c>
      <c r="K534">
        <v>2.56430110012158E-4</v>
      </c>
      <c r="L534">
        <v>1.2827956836022601E-3</v>
      </c>
      <c r="M534">
        <v>9.0529084069251604E-3</v>
      </c>
      <c r="N534">
        <v>3.04056382378146E-2</v>
      </c>
      <c r="O534">
        <v>0.13599365836848901</v>
      </c>
      <c r="P534">
        <v>6.55068668414353E-3</v>
      </c>
      <c r="Q534">
        <v>1</v>
      </c>
      <c r="R534">
        <v>0</v>
      </c>
      <c r="S534">
        <v>0</v>
      </c>
    </row>
    <row r="535" spans="1:19" x14ac:dyDescent="0.3">
      <c r="A535" t="s">
        <v>13</v>
      </c>
      <c r="B535">
        <v>2018</v>
      </c>
      <c r="C535">
        <v>21</v>
      </c>
      <c r="D535" t="s">
        <v>16</v>
      </c>
      <c r="E535">
        <v>26.271856056216102</v>
      </c>
      <c r="F535">
        <v>545.72814394378304</v>
      </c>
      <c r="G535">
        <v>500</v>
      </c>
      <c r="H535">
        <v>837</v>
      </c>
      <c r="I535">
        <v>1343</v>
      </c>
      <c r="J535" s="1">
        <v>3252</v>
      </c>
      <c r="K535">
        <v>2.9145817686988801E-4</v>
      </c>
      <c r="L535">
        <v>1.73305338932741E-3</v>
      </c>
      <c r="M535">
        <v>1.1685978266377199E-2</v>
      </c>
      <c r="N535">
        <v>3.6716928964477001E-2</v>
      </c>
      <c r="O535">
        <v>0.14147002220700799</v>
      </c>
      <c r="P535">
        <v>6.7734631728931004E-3</v>
      </c>
      <c r="Q535">
        <v>1</v>
      </c>
      <c r="R535">
        <v>0</v>
      </c>
      <c r="S535">
        <v>0</v>
      </c>
    </row>
    <row r="536" spans="1:19" x14ac:dyDescent="0.3">
      <c r="A536" t="s">
        <v>13</v>
      </c>
      <c r="B536">
        <v>2018</v>
      </c>
      <c r="C536">
        <v>22</v>
      </c>
      <c r="D536" t="s">
        <v>14</v>
      </c>
      <c r="E536">
        <v>11.509974323523601</v>
      </c>
      <c r="F536">
        <v>325.49002567647602</v>
      </c>
      <c r="G536">
        <v>328</v>
      </c>
      <c r="H536">
        <v>436</v>
      </c>
      <c r="I536">
        <v>556</v>
      </c>
      <c r="J536" s="1">
        <v>1657</v>
      </c>
      <c r="K536">
        <v>2.4839517445873999E-4</v>
      </c>
      <c r="L536">
        <v>2.0754734735749601E-3</v>
      </c>
      <c r="M536">
        <v>1.5682602995306699E-2</v>
      </c>
      <c r="N536">
        <v>4.1026689280083697E-2</v>
      </c>
      <c r="O536">
        <v>0.154622971201899</v>
      </c>
      <c r="P536">
        <v>6.9533559756066897E-3</v>
      </c>
      <c r="Q536">
        <v>1</v>
      </c>
      <c r="R536">
        <v>0</v>
      </c>
      <c r="S536">
        <v>0</v>
      </c>
    </row>
    <row r="537" spans="1:19" x14ac:dyDescent="0.3">
      <c r="A537" t="s">
        <v>13</v>
      </c>
      <c r="B537">
        <v>2018</v>
      </c>
      <c r="C537">
        <v>22</v>
      </c>
      <c r="D537" t="s">
        <v>15</v>
      </c>
      <c r="E537">
        <v>9.2881292261457506</v>
      </c>
      <c r="F537">
        <v>200.711870773854</v>
      </c>
      <c r="G537">
        <v>179</v>
      </c>
      <c r="H537">
        <v>350</v>
      </c>
      <c r="I537">
        <v>803</v>
      </c>
      <c r="J537" s="1">
        <v>1542</v>
      </c>
      <c r="K537">
        <v>2.1204797558697699E-4</v>
      </c>
      <c r="L537">
        <v>1.2697887236188001E-3</v>
      </c>
      <c r="M537">
        <v>8.1841949739373896E-3</v>
      </c>
      <c r="N537">
        <v>2.8762090224959701E-2</v>
      </c>
      <c r="O537">
        <v>0.13616322652106799</v>
      </c>
      <c r="P537">
        <v>6.3769942341851803E-3</v>
      </c>
      <c r="Q537">
        <v>1</v>
      </c>
      <c r="R537">
        <v>0</v>
      </c>
      <c r="S537">
        <v>0</v>
      </c>
    </row>
    <row r="538" spans="1:19" x14ac:dyDescent="0.3">
      <c r="A538" t="s">
        <v>13</v>
      </c>
      <c r="B538">
        <v>2018</v>
      </c>
      <c r="C538">
        <v>22</v>
      </c>
      <c r="D538" t="s">
        <v>16</v>
      </c>
      <c r="E538">
        <v>20.7981035496693</v>
      </c>
      <c r="F538">
        <v>526.20189645032997</v>
      </c>
      <c r="G538">
        <v>507</v>
      </c>
      <c r="H538">
        <v>786</v>
      </c>
      <c r="I538">
        <v>1359</v>
      </c>
      <c r="J538" s="1">
        <v>3199</v>
      </c>
      <c r="K538">
        <v>2.3073274038830301E-4</v>
      </c>
      <c r="L538">
        <v>1.67104443894632E-3</v>
      </c>
      <c r="M538">
        <v>1.18495819621065E-2</v>
      </c>
      <c r="N538">
        <v>3.44796967336665E-2</v>
      </c>
      <c r="O538">
        <v>0.1431554431715</v>
      </c>
      <c r="P538">
        <v>6.6630715529166704E-3</v>
      </c>
      <c r="Q538">
        <v>1</v>
      </c>
      <c r="R538">
        <v>0</v>
      </c>
      <c r="S538">
        <v>0</v>
      </c>
    </row>
    <row r="539" spans="1:19" x14ac:dyDescent="0.3">
      <c r="A539" t="s">
        <v>13</v>
      </c>
      <c r="B539">
        <v>2018</v>
      </c>
      <c r="C539">
        <v>23</v>
      </c>
      <c r="D539" t="s">
        <v>14</v>
      </c>
      <c r="E539">
        <v>15.500098755678501</v>
      </c>
      <c r="F539">
        <v>364.49990124432202</v>
      </c>
      <c r="G539">
        <v>345</v>
      </c>
      <c r="H539">
        <v>466</v>
      </c>
      <c r="I539">
        <v>586</v>
      </c>
      <c r="J539" s="1">
        <v>1777</v>
      </c>
      <c r="K539">
        <v>3.3450550160443699E-4</v>
      </c>
      <c r="L539">
        <v>2.3242183061708398E-3</v>
      </c>
      <c r="M539">
        <v>1.6495420833478099E-2</v>
      </c>
      <c r="N539">
        <v>4.3849626615869199E-2</v>
      </c>
      <c r="O539">
        <v>0.16296593727394401</v>
      </c>
      <c r="P539">
        <v>7.4569182671412699E-3</v>
      </c>
      <c r="Q539">
        <v>1</v>
      </c>
      <c r="R539">
        <v>0</v>
      </c>
      <c r="S539">
        <v>0</v>
      </c>
    </row>
    <row r="540" spans="1:19" x14ac:dyDescent="0.3">
      <c r="A540" t="s">
        <v>13</v>
      </c>
      <c r="B540">
        <v>2018</v>
      </c>
      <c r="C540">
        <v>23</v>
      </c>
      <c r="D540" t="s">
        <v>15</v>
      </c>
      <c r="E540">
        <v>10.1521412471826</v>
      </c>
      <c r="F540">
        <v>183.84785875281699</v>
      </c>
      <c r="G540">
        <v>191</v>
      </c>
      <c r="H540">
        <v>362</v>
      </c>
      <c r="I540">
        <v>777</v>
      </c>
      <c r="J540" s="1">
        <v>1524</v>
      </c>
      <c r="K540">
        <v>2.3177336866483499E-4</v>
      </c>
      <c r="L540">
        <v>1.16309980573505E-3</v>
      </c>
      <c r="M540">
        <v>8.7328560895086095E-3</v>
      </c>
      <c r="N540">
        <v>2.97482190326726E-2</v>
      </c>
      <c r="O540">
        <v>0.13175445455401</v>
      </c>
      <c r="P540">
        <v>6.3025546127744598E-3</v>
      </c>
      <c r="Q540">
        <v>1</v>
      </c>
      <c r="R540">
        <v>0</v>
      </c>
      <c r="S540">
        <v>0</v>
      </c>
    </row>
    <row r="541" spans="1:19" x14ac:dyDescent="0.3">
      <c r="A541" t="s">
        <v>13</v>
      </c>
      <c r="B541">
        <v>2018</v>
      </c>
      <c r="C541">
        <v>23</v>
      </c>
      <c r="D541" t="s">
        <v>16</v>
      </c>
      <c r="E541">
        <v>25.652240002861099</v>
      </c>
      <c r="F541">
        <v>548.34775999713895</v>
      </c>
      <c r="G541">
        <v>536</v>
      </c>
      <c r="H541">
        <v>828</v>
      </c>
      <c r="I541">
        <v>1363</v>
      </c>
      <c r="J541" s="1">
        <v>3301</v>
      </c>
      <c r="K541">
        <v>2.84584198690206E-4</v>
      </c>
      <c r="L541">
        <v>1.7413724297331301E-3</v>
      </c>
      <c r="M541">
        <v>1.25273687015563E-2</v>
      </c>
      <c r="N541">
        <v>3.63221232766869E-2</v>
      </c>
      <c r="O541">
        <v>0.143576798412622</v>
      </c>
      <c r="P541">
        <v>6.8755233498524297E-3</v>
      </c>
      <c r="Q541">
        <v>1</v>
      </c>
      <c r="R541">
        <v>0</v>
      </c>
      <c r="S541">
        <v>0</v>
      </c>
    </row>
    <row r="542" spans="1:19" x14ac:dyDescent="0.3">
      <c r="A542" t="s">
        <v>13</v>
      </c>
      <c r="B542">
        <v>2018</v>
      </c>
      <c r="C542">
        <v>24</v>
      </c>
      <c r="D542" t="s">
        <v>14</v>
      </c>
      <c r="E542">
        <v>15.8070314043057</v>
      </c>
      <c r="F542">
        <v>328.19296859569403</v>
      </c>
      <c r="G542">
        <v>302</v>
      </c>
      <c r="H542">
        <v>445</v>
      </c>
      <c r="I542">
        <v>544</v>
      </c>
      <c r="J542" s="1">
        <v>1635</v>
      </c>
      <c r="K542">
        <v>3.4112937292333698E-4</v>
      </c>
      <c r="L542">
        <v>2.0927086755378002E-3</v>
      </c>
      <c r="M542">
        <v>1.4439469831044599E-2</v>
      </c>
      <c r="N542">
        <v>4.18735704808193E-2</v>
      </c>
      <c r="O542">
        <v>0.15128578477308099</v>
      </c>
      <c r="P542">
        <v>6.8610362221586899E-3</v>
      </c>
      <c r="Q542">
        <v>1</v>
      </c>
      <c r="R542">
        <v>0</v>
      </c>
      <c r="S542">
        <v>0</v>
      </c>
    </row>
    <row r="543" spans="1:19" x14ac:dyDescent="0.3">
      <c r="A543" t="s">
        <v>13</v>
      </c>
      <c r="B543">
        <v>2018</v>
      </c>
      <c r="C543">
        <v>24</v>
      </c>
      <c r="D543" t="s">
        <v>15</v>
      </c>
      <c r="E543">
        <v>8.6401202103681403</v>
      </c>
      <c r="F543">
        <v>194.359879789632</v>
      </c>
      <c r="G543">
        <v>188</v>
      </c>
      <c r="H543">
        <v>369</v>
      </c>
      <c r="I543">
        <v>734</v>
      </c>
      <c r="J543" s="1">
        <v>1494</v>
      </c>
      <c r="K543">
        <v>1.97253930778583E-4</v>
      </c>
      <c r="L543">
        <v>1.22960332505121E-3</v>
      </c>
      <c r="M543">
        <v>8.5956908106157998E-3</v>
      </c>
      <c r="N543">
        <v>3.0323460837171801E-2</v>
      </c>
      <c r="O543">
        <v>0.12446302399310601</v>
      </c>
      <c r="P543">
        <v>6.1784885770899203E-3</v>
      </c>
      <c r="Q543">
        <v>1</v>
      </c>
      <c r="R543">
        <v>0</v>
      </c>
      <c r="S543">
        <v>0</v>
      </c>
    </row>
    <row r="544" spans="1:19" x14ac:dyDescent="0.3">
      <c r="A544" t="s">
        <v>13</v>
      </c>
      <c r="B544">
        <v>2018</v>
      </c>
      <c r="C544">
        <v>24</v>
      </c>
      <c r="D544" t="s">
        <v>16</v>
      </c>
      <c r="E544">
        <v>24.4471516146738</v>
      </c>
      <c r="F544">
        <v>522.552848385326</v>
      </c>
      <c r="G544">
        <v>490</v>
      </c>
      <c r="H544">
        <v>814</v>
      </c>
      <c r="I544">
        <v>1278</v>
      </c>
      <c r="J544" s="1">
        <v>3129</v>
      </c>
      <c r="K544">
        <v>2.7121503041231302E-4</v>
      </c>
      <c r="L544">
        <v>1.6594562604969299E-3</v>
      </c>
      <c r="M544">
        <v>1.14522587010496E-2</v>
      </c>
      <c r="N544">
        <v>3.5707981095680102E-2</v>
      </c>
      <c r="O544">
        <v>0.134622999538761</v>
      </c>
      <c r="P544">
        <v>6.5172713001176198E-3</v>
      </c>
      <c r="Q544">
        <v>1</v>
      </c>
      <c r="R544">
        <v>0</v>
      </c>
      <c r="S544">
        <v>0</v>
      </c>
    </row>
    <row r="545" spans="1:19" x14ac:dyDescent="0.3">
      <c r="A545" t="s">
        <v>13</v>
      </c>
      <c r="B545">
        <v>2018</v>
      </c>
      <c r="C545">
        <v>25</v>
      </c>
      <c r="D545" t="s">
        <v>14</v>
      </c>
      <c r="E545">
        <v>11.6634406478373</v>
      </c>
      <c r="F545">
        <v>306.33655935216302</v>
      </c>
      <c r="G545">
        <v>313</v>
      </c>
      <c r="H545">
        <v>486</v>
      </c>
      <c r="I545">
        <v>548</v>
      </c>
      <c r="J545" s="1">
        <v>1665</v>
      </c>
      <c r="K545">
        <v>2.5170711011819001E-4</v>
      </c>
      <c r="L545">
        <v>1.9533422002724898E-3</v>
      </c>
      <c r="M545">
        <v>1.49654107851555E-2</v>
      </c>
      <c r="N545">
        <v>4.5731584839726301E-2</v>
      </c>
      <c r="O545">
        <v>0.152398180249354</v>
      </c>
      <c r="P545">
        <v>6.9869267950423298E-3</v>
      </c>
      <c r="Q545">
        <v>1</v>
      </c>
      <c r="R545">
        <v>0</v>
      </c>
      <c r="S545">
        <v>0</v>
      </c>
    </row>
    <row r="546" spans="1:19" x14ac:dyDescent="0.3">
      <c r="A546" t="s">
        <v>13</v>
      </c>
      <c r="B546">
        <v>2018</v>
      </c>
      <c r="C546">
        <v>25</v>
      </c>
      <c r="D546" t="s">
        <v>15</v>
      </c>
      <c r="E546">
        <v>11.2321562734786</v>
      </c>
      <c r="F546">
        <v>175.76784372652099</v>
      </c>
      <c r="G546">
        <v>216</v>
      </c>
      <c r="H546">
        <v>370</v>
      </c>
      <c r="I546">
        <v>816</v>
      </c>
      <c r="J546" s="1">
        <v>1589</v>
      </c>
      <c r="K546">
        <v>2.56430110012158E-4</v>
      </c>
      <c r="L546">
        <v>1.1119821915774901E-3</v>
      </c>
      <c r="M546">
        <v>9.8759000802819893E-3</v>
      </c>
      <c r="N546">
        <v>3.04056382378146E-2</v>
      </c>
      <c r="O546">
        <v>0.138367612504597</v>
      </c>
      <c r="P546">
        <v>6.5713643567576197E-3</v>
      </c>
      <c r="Q546">
        <v>1</v>
      </c>
      <c r="R546">
        <v>0</v>
      </c>
      <c r="S546">
        <v>0</v>
      </c>
    </row>
    <row r="547" spans="1:19" x14ac:dyDescent="0.3">
      <c r="A547" t="s">
        <v>13</v>
      </c>
      <c r="B547">
        <v>2018</v>
      </c>
      <c r="C547">
        <v>25</v>
      </c>
      <c r="D547" t="s">
        <v>16</v>
      </c>
      <c r="E547">
        <v>22.895596921315899</v>
      </c>
      <c r="F547">
        <v>482.10440307868402</v>
      </c>
      <c r="G547">
        <v>529</v>
      </c>
      <c r="H547">
        <v>856</v>
      </c>
      <c r="I547">
        <v>1364</v>
      </c>
      <c r="J547" s="1">
        <v>3254</v>
      </c>
      <c r="K547">
        <v>2.5400218860652799E-4</v>
      </c>
      <c r="L547">
        <v>1.53100527989491E-3</v>
      </c>
      <c r="M547">
        <v>1.2363765005827001E-2</v>
      </c>
      <c r="N547">
        <v>3.7550407638700399E-2</v>
      </c>
      <c r="O547">
        <v>0.14368213722290299</v>
      </c>
      <c r="P547">
        <v>6.7776288944016404E-3</v>
      </c>
      <c r="Q547">
        <v>1</v>
      </c>
      <c r="R547">
        <v>0</v>
      </c>
      <c r="S547">
        <v>0</v>
      </c>
    </row>
    <row r="548" spans="1:19" x14ac:dyDescent="0.3">
      <c r="A548" t="s">
        <v>13</v>
      </c>
      <c r="B548">
        <v>2018</v>
      </c>
      <c r="C548">
        <v>26</v>
      </c>
      <c r="D548" t="s">
        <v>14</v>
      </c>
      <c r="E548">
        <v>15.6535650799921</v>
      </c>
      <c r="F548">
        <v>331.34643492000799</v>
      </c>
      <c r="G548">
        <v>322</v>
      </c>
      <c r="H548">
        <v>461</v>
      </c>
      <c r="I548">
        <v>602</v>
      </c>
      <c r="J548" s="1">
        <v>1732</v>
      </c>
      <c r="K548">
        <v>3.3781743726388701E-4</v>
      </c>
      <c r="L548">
        <v>2.11281662106493E-3</v>
      </c>
      <c r="M548">
        <v>1.53957261112462E-2</v>
      </c>
      <c r="N548">
        <v>4.3379137059905003E-2</v>
      </c>
      <c r="O548">
        <v>0.16741551917903499</v>
      </c>
      <c r="P548">
        <v>7.2680824078158101E-3</v>
      </c>
      <c r="Q548">
        <v>1</v>
      </c>
      <c r="R548">
        <v>0</v>
      </c>
      <c r="S548">
        <v>0</v>
      </c>
    </row>
    <row r="549" spans="1:19" x14ac:dyDescent="0.3">
      <c r="A549" t="s">
        <v>13</v>
      </c>
      <c r="B549">
        <v>2018</v>
      </c>
      <c r="C549">
        <v>26</v>
      </c>
      <c r="D549" t="s">
        <v>15</v>
      </c>
      <c r="E549">
        <v>11.0161532682194</v>
      </c>
      <c r="F549">
        <v>202.983846731781</v>
      </c>
      <c r="G549">
        <v>206</v>
      </c>
      <c r="H549">
        <v>387</v>
      </c>
      <c r="I549">
        <v>770</v>
      </c>
      <c r="J549" s="1">
        <v>1577</v>
      </c>
      <c r="K549">
        <v>2.5149876174269302E-4</v>
      </c>
      <c r="L549">
        <v>1.2841622105510099E-3</v>
      </c>
      <c r="M549">
        <v>9.4186824839726391E-3</v>
      </c>
      <c r="N549">
        <v>3.1802654048741198E-2</v>
      </c>
      <c r="O549">
        <v>0.13056747748595501</v>
      </c>
      <c r="P549">
        <v>6.5217379424837999E-3</v>
      </c>
      <c r="Q549">
        <v>1</v>
      </c>
      <c r="R549">
        <v>0</v>
      </c>
      <c r="S549">
        <v>0</v>
      </c>
    </row>
    <row r="550" spans="1:19" x14ac:dyDescent="0.3">
      <c r="A550" t="s">
        <v>13</v>
      </c>
      <c r="B550">
        <v>2018</v>
      </c>
      <c r="C550">
        <v>26</v>
      </c>
      <c r="D550" t="s">
        <v>16</v>
      </c>
      <c r="E550">
        <v>26.6697183482115</v>
      </c>
      <c r="F550">
        <v>534.33028165178905</v>
      </c>
      <c r="G550">
        <v>528</v>
      </c>
      <c r="H550">
        <v>848</v>
      </c>
      <c r="I550">
        <v>1372</v>
      </c>
      <c r="J550" s="1">
        <v>3309</v>
      </c>
      <c r="K550">
        <v>2.95872033965562E-4</v>
      </c>
      <c r="L550">
        <v>1.6968575213014701E-3</v>
      </c>
      <c r="M550">
        <v>1.2340393049294299E-2</v>
      </c>
      <c r="N550">
        <v>3.7199469249553703E-2</v>
      </c>
      <c r="O550">
        <v>0.14452484770514901</v>
      </c>
      <c r="P550">
        <v>6.8921862358866104E-3</v>
      </c>
      <c r="Q550">
        <v>1</v>
      </c>
      <c r="R550">
        <v>0</v>
      </c>
      <c r="S550">
        <v>0</v>
      </c>
    </row>
    <row r="551" spans="1:19" x14ac:dyDescent="0.3">
      <c r="A551" t="s">
        <v>13</v>
      </c>
      <c r="B551">
        <v>2018</v>
      </c>
      <c r="C551">
        <v>27</v>
      </c>
      <c r="D551" t="s">
        <v>14</v>
      </c>
      <c r="E551">
        <v>14.4258344854829</v>
      </c>
      <c r="F551">
        <v>355.57416551451701</v>
      </c>
      <c r="G551">
        <v>328</v>
      </c>
      <c r="H551">
        <v>483</v>
      </c>
      <c r="I551">
        <v>588</v>
      </c>
      <c r="J551" s="1">
        <v>1769</v>
      </c>
      <c r="K551">
        <v>3.1132195198828799E-4</v>
      </c>
      <c r="L551">
        <v>2.26730372729596E-3</v>
      </c>
      <c r="M551">
        <v>1.5682602995306699E-2</v>
      </c>
      <c r="N551">
        <v>4.5449291106147698E-2</v>
      </c>
      <c r="O551">
        <v>0.16352213501208099</v>
      </c>
      <c r="P551">
        <v>7.4233474477056402E-3</v>
      </c>
      <c r="Q551">
        <v>1</v>
      </c>
      <c r="R551">
        <v>0</v>
      </c>
      <c r="S551">
        <v>0</v>
      </c>
    </row>
    <row r="552" spans="1:19" x14ac:dyDescent="0.3">
      <c r="A552" t="s">
        <v>13</v>
      </c>
      <c r="B552">
        <v>2018</v>
      </c>
      <c r="C552">
        <v>27</v>
      </c>
      <c r="D552" t="s">
        <v>15</v>
      </c>
      <c r="E552">
        <v>12.312171299774599</v>
      </c>
      <c r="F552">
        <v>225.687828700225</v>
      </c>
      <c r="G552">
        <v>199</v>
      </c>
      <c r="H552">
        <v>340</v>
      </c>
      <c r="I552">
        <v>829</v>
      </c>
      <c r="J552" s="1">
        <v>1606</v>
      </c>
      <c r="K552">
        <v>2.8108685135947998E-4</v>
      </c>
      <c r="L552">
        <v>1.4277972639916601E-3</v>
      </c>
      <c r="M552">
        <v>9.09863016655609E-3</v>
      </c>
      <c r="N552">
        <v>2.79403162185323E-2</v>
      </c>
      <c r="O552">
        <v>0.14057199848812599</v>
      </c>
      <c r="P552">
        <v>6.6416684436455204E-3</v>
      </c>
      <c r="Q552">
        <v>1</v>
      </c>
      <c r="R552">
        <v>0</v>
      </c>
      <c r="S552">
        <v>0</v>
      </c>
    </row>
    <row r="553" spans="1:19" x14ac:dyDescent="0.3">
      <c r="A553" t="s">
        <v>13</v>
      </c>
      <c r="B553">
        <v>2018</v>
      </c>
      <c r="C553">
        <v>27</v>
      </c>
      <c r="D553" t="s">
        <v>16</v>
      </c>
      <c r="E553">
        <v>26.738005785257499</v>
      </c>
      <c r="F553">
        <v>581.261994214742</v>
      </c>
      <c r="G553">
        <v>527</v>
      </c>
      <c r="H553">
        <v>823</v>
      </c>
      <c r="I553">
        <v>1417</v>
      </c>
      <c r="J553" s="1">
        <v>3375</v>
      </c>
      <c r="K553">
        <v>2.9662961012850801E-4</v>
      </c>
      <c r="L553">
        <v>1.84589722985743E-3</v>
      </c>
      <c r="M553">
        <v>1.2317021092761501E-2</v>
      </c>
      <c r="N553">
        <v>3.6102786783470203E-2</v>
      </c>
      <c r="O553">
        <v>0.149265094167781</v>
      </c>
      <c r="P553">
        <v>7.0296550456685697E-3</v>
      </c>
      <c r="Q553">
        <v>1</v>
      </c>
      <c r="R553">
        <v>0</v>
      </c>
      <c r="S553">
        <v>0</v>
      </c>
    </row>
    <row r="554" spans="1:19" x14ac:dyDescent="0.3">
      <c r="A554" t="s">
        <v>13</v>
      </c>
      <c r="B554">
        <v>2018</v>
      </c>
      <c r="C554">
        <v>28</v>
      </c>
      <c r="D554" t="s">
        <v>14</v>
      </c>
      <c r="E554">
        <v>15.500098755678501</v>
      </c>
      <c r="F554">
        <v>358.49990124432202</v>
      </c>
      <c r="G554">
        <v>328</v>
      </c>
      <c r="H554">
        <v>444</v>
      </c>
      <c r="I554">
        <v>544</v>
      </c>
      <c r="J554" s="1">
        <v>1690</v>
      </c>
      <c r="K554">
        <v>3.3450550160443699E-4</v>
      </c>
      <c r="L554">
        <v>2.2859595582550799E-3</v>
      </c>
      <c r="M554">
        <v>1.5682602995306699E-2</v>
      </c>
      <c r="N554">
        <v>4.1779472569626497E-2</v>
      </c>
      <c r="O554">
        <v>0.15128578477308099</v>
      </c>
      <c r="P554">
        <v>7.0918356057787001E-3</v>
      </c>
      <c r="Q554">
        <v>1</v>
      </c>
      <c r="R554">
        <v>0</v>
      </c>
      <c r="S554">
        <v>0</v>
      </c>
    </row>
    <row r="555" spans="1:19" x14ac:dyDescent="0.3">
      <c r="A555" t="s">
        <v>13</v>
      </c>
      <c r="B555">
        <v>2018</v>
      </c>
      <c r="C555">
        <v>28</v>
      </c>
      <c r="D555" t="s">
        <v>15</v>
      </c>
      <c r="E555">
        <v>13.176183320811401</v>
      </c>
      <c r="F555">
        <v>196.82381667918901</v>
      </c>
      <c r="G555">
        <v>198</v>
      </c>
      <c r="H555">
        <v>347</v>
      </c>
      <c r="I555">
        <v>769</v>
      </c>
      <c r="J555" s="1">
        <v>1524</v>
      </c>
      <c r="K555">
        <v>3.0081224443733899E-4</v>
      </c>
      <c r="L555">
        <v>1.24519123854135E-3</v>
      </c>
      <c r="M555">
        <v>9.0529084069251604E-3</v>
      </c>
      <c r="N555">
        <v>2.85155580230315E-2</v>
      </c>
      <c r="O555">
        <v>0.130397909333376</v>
      </c>
      <c r="P555">
        <v>6.3025546127744598E-3</v>
      </c>
      <c r="Q555">
        <v>1</v>
      </c>
      <c r="R555">
        <v>0</v>
      </c>
      <c r="S555">
        <v>0</v>
      </c>
    </row>
    <row r="556" spans="1:19" x14ac:dyDescent="0.3">
      <c r="A556" t="s">
        <v>13</v>
      </c>
      <c r="B556">
        <v>2018</v>
      </c>
      <c r="C556">
        <v>28</v>
      </c>
      <c r="D556" t="s">
        <v>16</v>
      </c>
      <c r="E556">
        <v>28.676282076489901</v>
      </c>
      <c r="F556">
        <v>555.32371792351103</v>
      </c>
      <c r="G556">
        <v>526</v>
      </c>
      <c r="H556">
        <v>791</v>
      </c>
      <c r="I556">
        <v>1313</v>
      </c>
      <c r="J556" s="1">
        <v>3214</v>
      </c>
      <c r="K556">
        <v>3.1813271493023599E-4</v>
      </c>
      <c r="L556">
        <v>1.76352578147478E-3</v>
      </c>
      <c r="M556">
        <v>1.2293649136228799E-2</v>
      </c>
      <c r="N556">
        <v>3.4699033226883197E-2</v>
      </c>
      <c r="O556">
        <v>0.13830985789858599</v>
      </c>
      <c r="P556">
        <v>6.69431446423075E-3</v>
      </c>
      <c r="Q556">
        <v>1</v>
      </c>
      <c r="R556">
        <v>0</v>
      </c>
      <c r="S556">
        <v>0</v>
      </c>
    </row>
    <row r="557" spans="1:19" x14ac:dyDescent="0.3">
      <c r="A557" t="s">
        <v>13</v>
      </c>
      <c r="B557">
        <v>2018</v>
      </c>
      <c r="C557">
        <v>29</v>
      </c>
      <c r="D557" t="s">
        <v>14</v>
      </c>
      <c r="E557">
        <v>15.1931661070512</v>
      </c>
      <c r="F557">
        <v>333.80683389294899</v>
      </c>
      <c r="G557">
        <v>305</v>
      </c>
      <c r="H557">
        <v>463</v>
      </c>
      <c r="I557">
        <v>550</v>
      </c>
      <c r="J557" s="1">
        <v>1667</v>
      </c>
      <c r="K557">
        <v>3.2788163028553701E-4</v>
      </c>
      <c r="L557">
        <v>2.1285052517445802E-3</v>
      </c>
      <c r="M557">
        <v>1.4582908273074799E-2</v>
      </c>
      <c r="N557">
        <v>4.3567332882290699E-2</v>
      </c>
      <c r="O557">
        <v>0.15295437798749001</v>
      </c>
      <c r="P557">
        <v>6.99531949990124E-3</v>
      </c>
      <c r="Q557">
        <v>1</v>
      </c>
      <c r="R557">
        <v>0</v>
      </c>
      <c r="S557">
        <v>0</v>
      </c>
    </row>
    <row r="558" spans="1:19" x14ac:dyDescent="0.3">
      <c r="A558" t="s">
        <v>13</v>
      </c>
      <c r="B558">
        <v>2018</v>
      </c>
      <c r="C558">
        <v>29</v>
      </c>
      <c r="D558" t="s">
        <v>15</v>
      </c>
      <c r="E558">
        <v>11.664162283996999</v>
      </c>
      <c r="F558">
        <v>204.335837716003</v>
      </c>
      <c r="G558">
        <v>220</v>
      </c>
      <c r="H558">
        <v>394</v>
      </c>
      <c r="I558">
        <v>879</v>
      </c>
      <c r="J558" s="1">
        <v>1709</v>
      </c>
      <c r="K558">
        <v>2.6629280655108699E-4</v>
      </c>
      <c r="L558">
        <v>1.2927154809658601E-3</v>
      </c>
      <c r="M558">
        <v>1.0058787118805699E-2</v>
      </c>
      <c r="N558">
        <v>3.2377895853240399E-2</v>
      </c>
      <c r="O558">
        <v>0.14905040611708401</v>
      </c>
      <c r="P558">
        <v>7.0676284994957601E-3</v>
      </c>
      <c r="Q558">
        <v>1</v>
      </c>
      <c r="R558">
        <v>0</v>
      </c>
      <c r="S558">
        <v>0</v>
      </c>
    </row>
    <row r="559" spans="1:19" x14ac:dyDescent="0.3">
      <c r="A559" t="s">
        <v>13</v>
      </c>
      <c r="B559">
        <v>2018</v>
      </c>
      <c r="C559">
        <v>29</v>
      </c>
      <c r="D559" t="s">
        <v>16</v>
      </c>
      <c r="E559">
        <v>26.857328391048199</v>
      </c>
      <c r="F559">
        <v>538.14267160895201</v>
      </c>
      <c r="G559">
        <v>525</v>
      </c>
      <c r="H559">
        <v>857</v>
      </c>
      <c r="I559">
        <v>1429</v>
      </c>
      <c r="J559" s="1">
        <v>3376</v>
      </c>
      <c r="K559">
        <v>2.9795336696809702E-4</v>
      </c>
      <c r="L559">
        <v>1.70896441996525E-3</v>
      </c>
      <c r="M559">
        <v>1.2270277179696001E-2</v>
      </c>
      <c r="N559">
        <v>3.7594274937343797E-2</v>
      </c>
      <c r="O559">
        <v>0.15052915989115001</v>
      </c>
      <c r="P559">
        <v>7.0317379064228497E-3</v>
      </c>
      <c r="Q559">
        <v>1</v>
      </c>
      <c r="R559">
        <v>0</v>
      </c>
      <c r="S559">
        <v>0</v>
      </c>
    </row>
    <row r="560" spans="1:19" x14ac:dyDescent="0.3">
      <c r="A560" t="s">
        <v>13</v>
      </c>
      <c r="B560">
        <v>2018</v>
      </c>
      <c r="C560">
        <v>30</v>
      </c>
      <c r="D560" t="s">
        <v>14</v>
      </c>
      <c r="E560">
        <v>13.8119691882283</v>
      </c>
      <c r="F560">
        <v>360.18803081177202</v>
      </c>
      <c r="G560">
        <v>321</v>
      </c>
      <c r="H560">
        <v>531</v>
      </c>
      <c r="I560">
        <v>611</v>
      </c>
      <c r="J560" s="1">
        <v>1837</v>
      </c>
      <c r="K560">
        <v>2.9807420935048801E-4</v>
      </c>
      <c r="L560">
        <v>2.2967238455167899E-3</v>
      </c>
      <c r="M560">
        <v>1.53479132972361E-2</v>
      </c>
      <c r="N560">
        <v>4.9965990843404598E-2</v>
      </c>
      <c r="O560">
        <v>0.169918409000648</v>
      </c>
      <c r="P560">
        <v>7.7086994129085696E-3</v>
      </c>
      <c r="Q560">
        <v>1</v>
      </c>
      <c r="R560">
        <v>0</v>
      </c>
      <c r="S560">
        <v>0</v>
      </c>
    </row>
    <row r="561" spans="1:19" x14ac:dyDescent="0.3">
      <c r="A561" t="s">
        <v>13</v>
      </c>
      <c r="B561">
        <v>2018</v>
      </c>
      <c r="C561">
        <v>30</v>
      </c>
      <c r="D561" t="s">
        <v>15</v>
      </c>
      <c r="E561">
        <v>10.3681442524418</v>
      </c>
      <c r="F561">
        <v>181.63185574755801</v>
      </c>
      <c r="G561">
        <v>179</v>
      </c>
      <c r="H561">
        <v>403</v>
      </c>
      <c r="I561">
        <v>856</v>
      </c>
      <c r="J561" s="1">
        <v>1630</v>
      </c>
      <c r="K561">
        <v>2.36704716934299E-4</v>
      </c>
      <c r="L561">
        <v>1.1490804275252099E-3</v>
      </c>
      <c r="M561">
        <v>8.1841949739373896E-3</v>
      </c>
      <c r="N561">
        <v>3.3117492459025101E-2</v>
      </c>
      <c r="O561">
        <v>0.145150338607763</v>
      </c>
      <c r="P561">
        <v>6.7409212721931504E-3</v>
      </c>
      <c r="Q561">
        <v>1</v>
      </c>
      <c r="R561">
        <v>0</v>
      </c>
      <c r="S561">
        <v>0</v>
      </c>
    </row>
    <row r="562" spans="1:19" x14ac:dyDescent="0.3">
      <c r="A562" t="s">
        <v>13</v>
      </c>
      <c r="B562">
        <v>2018</v>
      </c>
      <c r="C562">
        <v>30</v>
      </c>
      <c r="D562" t="s">
        <v>16</v>
      </c>
      <c r="E562">
        <v>24.180113440670102</v>
      </c>
      <c r="F562">
        <v>541.81988655933003</v>
      </c>
      <c r="G562">
        <v>500</v>
      </c>
      <c r="H562">
        <v>934</v>
      </c>
      <c r="I562">
        <v>1467</v>
      </c>
      <c r="J562" s="1">
        <v>3467</v>
      </c>
      <c r="K562">
        <v>2.68252527147099E-4</v>
      </c>
      <c r="L562">
        <v>1.72064204719368E-3</v>
      </c>
      <c r="M562">
        <v>1.1685978266377199E-2</v>
      </c>
      <c r="N562">
        <v>4.0972056932881099E-2</v>
      </c>
      <c r="O562">
        <v>0.154532034681817</v>
      </c>
      <c r="P562">
        <v>7.2212782350616102E-3</v>
      </c>
      <c r="Q562">
        <v>1</v>
      </c>
      <c r="R562">
        <v>0</v>
      </c>
      <c r="S562">
        <v>0</v>
      </c>
    </row>
    <row r="563" spans="1:19" x14ac:dyDescent="0.3">
      <c r="A563" t="s">
        <v>13</v>
      </c>
      <c r="B563">
        <v>2018</v>
      </c>
      <c r="C563">
        <v>31</v>
      </c>
      <c r="D563" t="s">
        <v>14</v>
      </c>
      <c r="E563">
        <v>14.4258344854829</v>
      </c>
      <c r="F563">
        <v>307.57416551451701</v>
      </c>
      <c r="G563">
        <v>292</v>
      </c>
      <c r="H563">
        <v>495</v>
      </c>
      <c r="I563">
        <v>583</v>
      </c>
      <c r="J563" s="1">
        <v>1692</v>
      </c>
      <c r="K563">
        <v>3.1132195198828799E-4</v>
      </c>
      <c r="L563">
        <v>1.9612337439699002E-3</v>
      </c>
      <c r="M563">
        <v>1.3961341690943801E-2</v>
      </c>
      <c r="N563">
        <v>4.6578466040462001E-2</v>
      </c>
      <c r="O563">
        <v>0.16213164066673999</v>
      </c>
      <c r="P563">
        <v>7.1002283106376103E-3</v>
      </c>
      <c r="Q563">
        <v>1</v>
      </c>
      <c r="R563">
        <v>0</v>
      </c>
      <c r="S563">
        <v>0</v>
      </c>
    </row>
    <row r="564" spans="1:19" x14ac:dyDescent="0.3">
      <c r="A564" t="s">
        <v>13</v>
      </c>
      <c r="B564">
        <v>2018</v>
      </c>
      <c r="C564">
        <v>31</v>
      </c>
      <c r="D564" t="s">
        <v>15</v>
      </c>
      <c r="E564">
        <v>10.3681442524418</v>
      </c>
      <c r="F564">
        <v>205.63185574755801</v>
      </c>
      <c r="G564">
        <v>194</v>
      </c>
      <c r="H564">
        <v>374</v>
      </c>
      <c r="I564">
        <v>810</v>
      </c>
      <c r="J564" s="1">
        <v>1594</v>
      </c>
      <c r="K564">
        <v>2.36704716934299E-4</v>
      </c>
      <c r="L564">
        <v>1.30091464265834E-3</v>
      </c>
      <c r="M564">
        <v>8.8700213684014192E-3</v>
      </c>
      <c r="N564">
        <v>3.0734347840385499E-2</v>
      </c>
      <c r="O564">
        <v>0.13735020358912201</v>
      </c>
      <c r="P564">
        <v>6.5920420293717101E-3</v>
      </c>
      <c r="Q564">
        <v>1</v>
      </c>
      <c r="R564">
        <v>0</v>
      </c>
      <c r="S564">
        <v>0</v>
      </c>
    </row>
    <row r="565" spans="1:19" x14ac:dyDescent="0.3">
      <c r="A565" t="s">
        <v>13</v>
      </c>
      <c r="B565">
        <v>2018</v>
      </c>
      <c r="C565">
        <v>31</v>
      </c>
      <c r="D565" t="s">
        <v>16</v>
      </c>
      <c r="E565">
        <v>24.7939787379247</v>
      </c>
      <c r="F565">
        <v>513.20602126207496</v>
      </c>
      <c r="G565">
        <v>486</v>
      </c>
      <c r="H565">
        <v>869</v>
      </c>
      <c r="I565">
        <v>1393</v>
      </c>
      <c r="J565" s="1">
        <v>3286</v>
      </c>
      <c r="K565">
        <v>2.7506270683134602E-4</v>
      </c>
      <c r="L565">
        <v>1.62977380668697E-3</v>
      </c>
      <c r="M565">
        <v>1.13587708749186E-2</v>
      </c>
      <c r="N565">
        <v>3.8120682521063903E-2</v>
      </c>
      <c r="O565">
        <v>0.146736962721044</v>
      </c>
      <c r="P565">
        <v>6.8442804385383501E-3</v>
      </c>
      <c r="Q565">
        <v>1</v>
      </c>
      <c r="R565">
        <v>0</v>
      </c>
      <c r="S565">
        <v>0</v>
      </c>
    </row>
    <row r="566" spans="1:19" x14ac:dyDescent="0.3">
      <c r="A566" t="s">
        <v>13</v>
      </c>
      <c r="B566">
        <v>2018</v>
      </c>
      <c r="C566">
        <v>32</v>
      </c>
      <c r="D566" t="s">
        <v>14</v>
      </c>
      <c r="E566">
        <v>14.118901836855599</v>
      </c>
      <c r="F566">
        <v>314.88109816314397</v>
      </c>
      <c r="G566">
        <v>324</v>
      </c>
      <c r="H566">
        <v>439</v>
      </c>
      <c r="I566">
        <v>575</v>
      </c>
      <c r="J566" s="1">
        <v>1667</v>
      </c>
      <c r="K566">
        <v>3.04698080669388E-4</v>
      </c>
      <c r="L566">
        <v>2.0078260930101099E-3</v>
      </c>
      <c r="M566">
        <v>1.54913517392664E-2</v>
      </c>
      <c r="N566">
        <v>4.1308983013662197E-2</v>
      </c>
      <c r="O566">
        <v>0.159906849714194</v>
      </c>
      <c r="P566">
        <v>6.99531949990124E-3</v>
      </c>
      <c r="Q566">
        <v>1</v>
      </c>
      <c r="R566">
        <v>0</v>
      </c>
      <c r="S566">
        <v>0</v>
      </c>
    </row>
    <row r="567" spans="1:19" x14ac:dyDescent="0.3">
      <c r="A567" t="s">
        <v>13</v>
      </c>
      <c r="B567">
        <v>2018</v>
      </c>
      <c r="C567">
        <v>32</v>
      </c>
      <c r="D567" t="s">
        <v>15</v>
      </c>
      <c r="E567">
        <v>11.880165289256199</v>
      </c>
      <c r="F567">
        <v>193.11983471074399</v>
      </c>
      <c r="G567">
        <v>199</v>
      </c>
      <c r="H567">
        <v>381</v>
      </c>
      <c r="I567">
        <v>757</v>
      </c>
      <c r="J567" s="1">
        <v>1542</v>
      </c>
      <c r="K567">
        <v>2.71224154820551E-4</v>
      </c>
      <c r="L567">
        <v>1.2217582720810999E-3</v>
      </c>
      <c r="M567">
        <v>9.09863016655609E-3</v>
      </c>
      <c r="N567">
        <v>3.13095896448847E-2</v>
      </c>
      <c r="O567">
        <v>0.128363091502426</v>
      </c>
      <c r="P567">
        <v>6.3769942341851803E-3</v>
      </c>
      <c r="Q567">
        <v>1</v>
      </c>
      <c r="R567">
        <v>0</v>
      </c>
      <c r="S567">
        <v>0</v>
      </c>
    </row>
    <row r="568" spans="1:19" x14ac:dyDescent="0.3">
      <c r="A568" t="s">
        <v>13</v>
      </c>
      <c r="B568">
        <v>2018</v>
      </c>
      <c r="C568">
        <v>32</v>
      </c>
      <c r="D568" t="s">
        <v>16</v>
      </c>
      <c r="E568">
        <v>25.9990671261118</v>
      </c>
      <c r="F568">
        <v>508.00093287388802</v>
      </c>
      <c r="G568">
        <v>523</v>
      </c>
      <c r="H568">
        <v>820</v>
      </c>
      <c r="I568">
        <v>1332</v>
      </c>
      <c r="J568" s="1">
        <v>3209</v>
      </c>
      <c r="K568">
        <v>2.8843187510923699E-4</v>
      </c>
      <c r="L568">
        <v>1.6132441551141099E-3</v>
      </c>
      <c r="M568">
        <v>1.2223533266630501E-2</v>
      </c>
      <c r="N568">
        <v>3.59711848875401E-2</v>
      </c>
      <c r="O568">
        <v>0.14031129529392</v>
      </c>
      <c r="P568">
        <v>6.6839001604593901E-3</v>
      </c>
      <c r="Q568">
        <v>1</v>
      </c>
      <c r="R568">
        <v>0</v>
      </c>
      <c r="S568">
        <v>0</v>
      </c>
    </row>
    <row r="569" spans="1:19" x14ac:dyDescent="0.3">
      <c r="A569" t="s">
        <v>13</v>
      </c>
      <c r="B569">
        <v>2018</v>
      </c>
      <c r="C569">
        <v>33</v>
      </c>
      <c r="D569" t="s">
        <v>14</v>
      </c>
      <c r="E569">
        <v>15.500098755678501</v>
      </c>
      <c r="F569">
        <v>344.49990124432202</v>
      </c>
      <c r="G569">
        <v>332</v>
      </c>
      <c r="H569">
        <v>480</v>
      </c>
      <c r="I569">
        <v>590</v>
      </c>
      <c r="J569" s="1">
        <v>1762</v>
      </c>
      <c r="K569">
        <v>3.3450550160443699E-4</v>
      </c>
      <c r="L569">
        <v>2.1966891464516498E-3</v>
      </c>
      <c r="M569">
        <v>1.5873854251346999E-2</v>
      </c>
      <c r="N569">
        <v>4.5166997372569198E-2</v>
      </c>
      <c r="O569">
        <v>0.16407833275021699</v>
      </c>
      <c r="P569">
        <v>7.39397298069945E-3</v>
      </c>
      <c r="Q569">
        <v>1</v>
      </c>
      <c r="R569">
        <v>0</v>
      </c>
      <c r="S569">
        <v>0</v>
      </c>
    </row>
    <row r="570" spans="1:19" x14ac:dyDescent="0.3">
      <c r="A570" t="s">
        <v>13</v>
      </c>
      <c r="B570">
        <v>2018</v>
      </c>
      <c r="C570">
        <v>33</v>
      </c>
      <c r="D570" t="s">
        <v>15</v>
      </c>
      <c r="E570">
        <v>10.8001502629602</v>
      </c>
      <c r="F570">
        <v>202.19984973704001</v>
      </c>
      <c r="G570">
        <v>203</v>
      </c>
      <c r="H570">
        <v>393</v>
      </c>
      <c r="I570">
        <v>804</v>
      </c>
      <c r="J570" s="1">
        <v>1613</v>
      </c>
      <c r="K570">
        <v>2.4656741347322902E-4</v>
      </c>
      <c r="L570">
        <v>1.27920231186921E-3</v>
      </c>
      <c r="M570">
        <v>9.2815172050798294E-3</v>
      </c>
      <c r="N570">
        <v>3.2295718452597599E-2</v>
      </c>
      <c r="O570">
        <v>0.13633279467364701</v>
      </c>
      <c r="P570">
        <v>6.6706171853052497E-3</v>
      </c>
      <c r="Q570">
        <v>1</v>
      </c>
      <c r="R570">
        <v>0</v>
      </c>
      <c r="S570">
        <v>0</v>
      </c>
    </row>
    <row r="571" spans="1:19" x14ac:dyDescent="0.3">
      <c r="A571" t="s">
        <v>13</v>
      </c>
      <c r="B571">
        <v>2018</v>
      </c>
      <c r="C571">
        <v>33</v>
      </c>
      <c r="D571" t="s">
        <v>16</v>
      </c>
      <c r="E571">
        <v>26.300249018638699</v>
      </c>
      <c r="F571">
        <v>546.69975098136194</v>
      </c>
      <c r="G571">
        <v>535</v>
      </c>
      <c r="H571">
        <v>873</v>
      </c>
      <c r="I571">
        <v>1394</v>
      </c>
      <c r="J571" s="1">
        <v>3375</v>
      </c>
      <c r="K571">
        <v>2.91773166455927E-4</v>
      </c>
      <c r="L571">
        <v>1.7361388942409E-3</v>
      </c>
      <c r="M571">
        <v>1.25039967450236E-2</v>
      </c>
      <c r="N571">
        <v>3.82961517156373E-2</v>
      </c>
      <c r="O571">
        <v>0.14684230153132499</v>
      </c>
      <c r="P571">
        <v>7.0296550456685697E-3</v>
      </c>
      <c r="Q571">
        <v>1</v>
      </c>
      <c r="R571">
        <v>0</v>
      </c>
      <c r="S571">
        <v>0</v>
      </c>
    </row>
    <row r="572" spans="1:19" x14ac:dyDescent="0.3">
      <c r="A572" t="s">
        <v>13</v>
      </c>
      <c r="B572">
        <v>2018</v>
      </c>
      <c r="C572">
        <v>34</v>
      </c>
      <c r="D572" t="s">
        <v>14</v>
      </c>
      <c r="E572">
        <v>19.643689512146899</v>
      </c>
      <c r="F572">
        <v>384.35631048785302</v>
      </c>
      <c r="G572">
        <v>309</v>
      </c>
      <c r="H572">
        <v>499</v>
      </c>
      <c r="I572">
        <v>579</v>
      </c>
      <c r="J572" s="1">
        <v>1791</v>
      </c>
      <c r="K572">
        <v>4.2392776440958299E-4</v>
      </c>
      <c r="L572">
        <v>2.4508318654642399E-3</v>
      </c>
      <c r="M572">
        <v>1.4774159529115099E-2</v>
      </c>
      <c r="N572">
        <v>4.69548576852334E-2</v>
      </c>
      <c r="O572">
        <v>0.16101924519046701</v>
      </c>
      <c r="P572">
        <v>7.5156672011536399E-3</v>
      </c>
      <c r="Q572">
        <v>1</v>
      </c>
      <c r="R572">
        <v>0</v>
      </c>
      <c r="S572">
        <v>0</v>
      </c>
    </row>
    <row r="573" spans="1:19" x14ac:dyDescent="0.3">
      <c r="A573" t="s">
        <v>13</v>
      </c>
      <c r="B573">
        <v>2018</v>
      </c>
      <c r="C573">
        <v>34</v>
      </c>
      <c r="D573" t="s">
        <v>15</v>
      </c>
      <c r="E573">
        <v>9.5041322314049594</v>
      </c>
      <c r="F573">
        <v>190.49586776859499</v>
      </c>
      <c r="G573">
        <v>194</v>
      </c>
      <c r="H573">
        <v>347</v>
      </c>
      <c r="I573">
        <v>822</v>
      </c>
      <c r="J573" s="1">
        <v>1563</v>
      </c>
      <c r="K573">
        <v>2.16979323856441E-4</v>
      </c>
      <c r="L573">
        <v>1.2051579403645799E-3</v>
      </c>
      <c r="M573">
        <v>8.8700213684014192E-3</v>
      </c>
      <c r="N573">
        <v>2.85155580230315E-2</v>
      </c>
      <c r="O573">
        <v>0.139385021420072</v>
      </c>
      <c r="P573">
        <v>6.46384045916435E-3</v>
      </c>
      <c r="Q573">
        <v>1</v>
      </c>
      <c r="R573">
        <v>0</v>
      </c>
      <c r="S573">
        <v>0</v>
      </c>
    </row>
    <row r="574" spans="1:19" x14ac:dyDescent="0.3">
      <c r="A574" t="s">
        <v>13</v>
      </c>
      <c r="B574">
        <v>2018</v>
      </c>
      <c r="C574">
        <v>34</v>
      </c>
      <c r="D574" t="s">
        <v>16</v>
      </c>
      <c r="E574">
        <v>29.147821743551901</v>
      </c>
      <c r="F574">
        <v>574.85217825644804</v>
      </c>
      <c r="G574">
        <v>503</v>
      </c>
      <c r="H574">
        <v>846</v>
      </c>
      <c r="I574">
        <v>1401</v>
      </c>
      <c r="J574" s="1">
        <v>3354</v>
      </c>
      <c r="K574">
        <v>3.2336394379315399E-4</v>
      </c>
      <c r="L574">
        <v>1.82554175910746E-3</v>
      </c>
      <c r="M574">
        <v>1.1756094135975399E-2</v>
      </c>
      <c r="N574">
        <v>3.7111734652266998E-2</v>
      </c>
      <c r="O574">
        <v>0.14757967320328999</v>
      </c>
      <c r="P574">
        <v>6.9859149698288598E-3</v>
      </c>
      <c r="Q574">
        <v>1</v>
      </c>
      <c r="R574">
        <v>0</v>
      </c>
      <c r="S574">
        <v>0</v>
      </c>
    </row>
    <row r="575" spans="1:19" x14ac:dyDescent="0.3">
      <c r="A575" t="s">
        <v>13</v>
      </c>
      <c r="B575">
        <v>2018</v>
      </c>
      <c r="C575">
        <v>35</v>
      </c>
      <c r="D575" t="s">
        <v>14</v>
      </c>
      <c r="E575">
        <v>15.346632431364799</v>
      </c>
      <c r="F575">
        <v>354.65336756863502</v>
      </c>
      <c r="G575">
        <v>323</v>
      </c>
      <c r="H575">
        <v>503</v>
      </c>
      <c r="I575">
        <v>576</v>
      </c>
      <c r="J575" s="1">
        <v>1772</v>
      </c>
      <c r="K575">
        <v>3.3119356594498703E-4</v>
      </c>
      <c r="L575">
        <v>2.2614322978804901E-3</v>
      </c>
      <c r="M575">
        <v>1.54435389252563E-2</v>
      </c>
      <c r="N575">
        <v>4.73312493300048E-2</v>
      </c>
      <c r="O575">
        <v>0.16018494858326299</v>
      </c>
      <c r="P575">
        <v>7.4359365049940004E-3</v>
      </c>
      <c r="Q575">
        <v>1</v>
      </c>
      <c r="R575">
        <v>0</v>
      </c>
      <c r="S575">
        <v>0</v>
      </c>
    </row>
    <row r="576" spans="1:19" x14ac:dyDescent="0.3">
      <c r="A576" t="s">
        <v>13</v>
      </c>
      <c r="B576">
        <v>2018</v>
      </c>
      <c r="C576">
        <v>35</v>
      </c>
      <c r="D576" t="s">
        <v>15</v>
      </c>
      <c r="E576">
        <v>9.2881292261457506</v>
      </c>
      <c r="F576">
        <v>198.711870773854</v>
      </c>
      <c r="G576">
        <v>221</v>
      </c>
      <c r="H576">
        <v>400</v>
      </c>
      <c r="I576">
        <v>848</v>
      </c>
      <c r="J576" s="1">
        <v>1677</v>
      </c>
      <c r="K576">
        <v>2.1204797558697699E-4</v>
      </c>
      <c r="L576">
        <v>1.2571358723576999E-3</v>
      </c>
      <c r="M576">
        <v>1.01045088784367E-2</v>
      </c>
      <c r="N576">
        <v>3.28709602570968E-2</v>
      </c>
      <c r="O576">
        <v>0.14379379338713</v>
      </c>
      <c r="P576">
        <v>6.9352913947655897E-3</v>
      </c>
      <c r="Q576">
        <v>1</v>
      </c>
      <c r="R576">
        <v>0</v>
      </c>
      <c r="S576">
        <v>0</v>
      </c>
    </row>
    <row r="577" spans="1:19" x14ac:dyDescent="0.3">
      <c r="A577" t="s">
        <v>13</v>
      </c>
      <c r="B577">
        <v>2018</v>
      </c>
      <c r="C577">
        <v>35</v>
      </c>
      <c r="D577" t="s">
        <v>16</v>
      </c>
      <c r="E577">
        <v>24.634761657510602</v>
      </c>
      <c r="F577">
        <v>553.36523834248896</v>
      </c>
      <c r="G577">
        <v>544</v>
      </c>
      <c r="H577">
        <v>903</v>
      </c>
      <c r="I577">
        <v>1424</v>
      </c>
      <c r="J577" s="1">
        <v>3449</v>
      </c>
      <c r="K577">
        <v>2.7329636341484902E-4</v>
      </c>
      <c r="L577">
        <v>1.75730629341376E-3</v>
      </c>
      <c r="M577">
        <v>1.2714344353818401E-2</v>
      </c>
      <c r="N577">
        <v>3.9612170674937497E-2</v>
      </c>
      <c r="O577">
        <v>0.150002465839746</v>
      </c>
      <c r="P577">
        <v>7.1837867414847097E-3</v>
      </c>
      <c r="Q577">
        <v>1</v>
      </c>
      <c r="R577">
        <v>0</v>
      </c>
      <c r="S577">
        <v>0</v>
      </c>
    </row>
    <row r="578" spans="1:19" x14ac:dyDescent="0.3">
      <c r="A578" t="s">
        <v>13</v>
      </c>
      <c r="B578">
        <v>2018</v>
      </c>
      <c r="C578">
        <v>36</v>
      </c>
      <c r="D578" t="s">
        <v>14</v>
      </c>
      <c r="E578">
        <v>15.500098755678501</v>
      </c>
      <c r="F578">
        <v>372.49990124432202</v>
      </c>
      <c r="G578">
        <v>319</v>
      </c>
      <c r="H578">
        <v>452</v>
      </c>
      <c r="I578">
        <v>524</v>
      </c>
      <c r="J578" s="1">
        <v>1683</v>
      </c>
      <c r="K578">
        <v>3.3450550160443699E-4</v>
      </c>
      <c r="L578">
        <v>2.37522997005852E-3</v>
      </c>
      <c r="M578">
        <v>1.5252287669215899E-2</v>
      </c>
      <c r="N578">
        <v>4.2532255859169303E-2</v>
      </c>
      <c r="O578">
        <v>0.145723807391718</v>
      </c>
      <c r="P578">
        <v>7.0624611387725203E-3</v>
      </c>
      <c r="Q578">
        <v>1</v>
      </c>
      <c r="R578">
        <v>0</v>
      </c>
      <c r="S578">
        <v>0</v>
      </c>
    </row>
    <row r="579" spans="1:19" x14ac:dyDescent="0.3">
      <c r="A579" t="s">
        <v>13</v>
      </c>
      <c r="B579">
        <v>2018</v>
      </c>
      <c r="C579">
        <v>36</v>
      </c>
      <c r="D579" t="s">
        <v>15</v>
      </c>
      <c r="E579">
        <v>13.6081893313298</v>
      </c>
      <c r="F579">
        <v>219.39181066866999</v>
      </c>
      <c r="G579">
        <v>218</v>
      </c>
      <c r="H579">
        <v>353</v>
      </c>
      <c r="I579">
        <v>826</v>
      </c>
      <c r="J579" s="1">
        <v>1630</v>
      </c>
      <c r="K579">
        <v>3.1067494097626797E-4</v>
      </c>
      <c r="L579">
        <v>1.3879659741464401E-3</v>
      </c>
      <c r="M579">
        <v>9.9673435995438608E-3</v>
      </c>
      <c r="N579">
        <v>2.9008622426887998E-2</v>
      </c>
      <c r="O579">
        <v>0.140063294030389</v>
      </c>
      <c r="P579">
        <v>6.7409212721931504E-3</v>
      </c>
      <c r="Q579">
        <v>1</v>
      </c>
      <c r="R579">
        <v>0</v>
      </c>
      <c r="S579">
        <v>0</v>
      </c>
    </row>
    <row r="580" spans="1:19" x14ac:dyDescent="0.3">
      <c r="A580" t="s">
        <v>13</v>
      </c>
      <c r="B580">
        <v>2018</v>
      </c>
      <c r="C580">
        <v>36</v>
      </c>
      <c r="D580" t="s">
        <v>16</v>
      </c>
      <c r="E580">
        <v>29.108288087008301</v>
      </c>
      <c r="F580">
        <v>591.89171191299204</v>
      </c>
      <c r="G580">
        <v>537</v>
      </c>
      <c r="H580">
        <v>805</v>
      </c>
      <c r="I580">
        <v>1350</v>
      </c>
      <c r="J580" s="1">
        <v>3313</v>
      </c>
      <c r="K580">
        <v>3.2292536010738299E-4</v>
      </c>
      <c r="L580">
        <v>1.8796537228823601E-3</v>
      </c>
      <c r="M580">
        <v>1.25507406580891E-2</v>
      </c>
      <c r="N580">
        <v>3.5313175407890002E-2</v>
      </c>
      <c r="O580">
        <v>0.14220739387897299</v>
      </c>
      <c r="P580">
        <v>6.9005176789036999E-3</v>
      </c>
      <c r="Q580">
        <v>1</v>
      </c>
      <c r="R580">
        <v>0</v>
      </c>
      <c r="S580">
        <v>0</v>
      </c>
    </row>
    <row r="581" spans="1:19" x14ac:dyDescent="0.3">
      <c r="A581" t="s">
        <v>13</v>
      </c>
      <c r="B581">
        <v>2018</v>
      </c>
      <c r="C581">
        <v>37</v>
      </c>
      <c r="D581" t="s">
        <v>14</v>
      </c>
      <c r="E581">
        <v>17.188228323128602</v>
      </c>
      <c r="F581">
        <v>329.81177167687099</v>
      </c>
      <c r="G581">
        <v>314</v>
      </c>
      <c r="H581">
        <v>423</v>
      </c>
      <c r="I581">
        <v>532</v>
      </c>
      <c r="J581" s="1">
        <v>1616</v>
      </c>
      <c r="K581">
        <v>3.7093679385838499E-4</v>
      </c>
      <c r="L581">
        <v>2.1030309053724698E-3</v>
      </c>
      <c r="M581">
        <v>1.5013223599165499E-2</v>
      </c>
      <c r="N581">
        <v>3.9803416434576598E-2</v>
      </c>
      <c r="O581">
        <v>0.14794859834426299</v>
      </c>
      <c r="P581">
        <v>6.78130552599904E-3</v>
      </c>
      <c r="Q581">
        <v>1</v>
      </c>
      <c r="R581">
        <v>0</v>
      </c>
      <c r="S581">
        <v>0</v>
      </c>
    </row>
    <row r="582" spans="1:19" x14ac:dyDescent="0.3">
      <c r="A582" t="s">
        <v>13</v>
      </c>
      <c r="B582">
        <v>2018</v>
      </c>
      <c r="C582">
        <v>37</v>
      </c>
      <c r="D582" t="s">
        <v>15</v>
      </c>
      <c r="E582">
        <v>10.1521412471826</v>
      </c>
      <c r="F582">
        <v>180.84785875281699</v>
      </c>
      <c r="G582">
        <v>192</v>
      </c>
      <c r="H582">
        <v>356</v>
      </c>
      <c r="I582">
        <v>756</v>
      </c>
      <c r="J582" s="1">
        <v>1495</v>
      </c>
      <c r="K582">
        <v>2.3177336866483499E-4</v>
      </c>
      <c r="L582">
        <v>1.14412052884341E-3</v>
      </c>
      <c r="M582">
        <v>8.7785778491395496E-3</v>
      </c>
      <c r="N582">
        <v>2.9255154628816199E-2</v>
      </c>
      <c r="O582">
        <v>0.12819352334984699</v>
      </c>
      <c r="P582">
        <v>6.1826241116127402E-3</v>
      </c>
      <c r="Q582">
        <v>1</v>
      </c>
      <c r="R582">
        <v>0</v>
      </c>
      <c r="S582">
        <v>0</v>
      </c>
    </row>
    <row r="583" spans="1:19" x14ac:dyDescent="0.3">
      <c r="A583" t="s">
        <v>13</v>
      </c>
      <c r="B583">
        <v>2018</v>
      </c>
      <c r="C583">
        <v>37</v>
      </c>
      <c r="D583" t="s">
        <v>16</v>
      </c>
      <c r="E583">
        <v>27.3403695703112</v>
      </c>
      <c r="F583">
        <v>510.65963042968798</v>
      </c>
      <c r="G583">
        <v>506</v>
      </c>
      <c r="H583">
        <v>779</v>
      </c>
      <c r="I583">
        <v>1288</v>
      </c>
      <c r="J583" s="1">
        <v>3111</v>
      </c>
      <c r="K583">
        <v>3.0331219282188598E-4</v>
      </c>
      <c r="L583">
        <v>1.6216873055387401E-3</v>
      </c>
      <c r="M583">
        <v>1.18262100055737E-2</v>
      </c>
      <c r="N583">
        <v>3.4172625643163097E-2</v>
      </c>
      <c r="O583">
        <v>0.135676387641568</v>
      </c>
      <c r="P583">
        <v>6.4797798065407202E-3</v>
      </c>
      <c r="Q583">
        <v>1</v>
      </c>
      <c r="R583">
        <v>0</v>
      </c>
      <c r="S583">
        <v>0</v>
      </c>
    </row>
    <row r="584" spans="1:19" x14ac:dyDescent="0.3">
      <c r="A584" t="s">
        <v>13</v>
      </c>
      <c r="B584">
        <v>2018</v>
      </c>
      <c r="C584">
        <v>38</v>
      </c>
      <c r="D584" t="s">
        <v>14</v>
      </c>
      <c r="E584">
        <v>16.420896701560299</v>
      </c>
      <c r="F584">
        <v>319.57910329843997</v>
      </c>
      <c r="G584">
        <v>326</v>
      </c>
      <c r="H584">
        <v>461</v>
      </c>
      <c r="I584">
        <v>550</v>
      </c>
      <c r="J584" s="1">
        <v>1673</v>
      </c>
      <c r="K584">
        <v>3.5437711556113598E-4</v>
      </c>
      <c r="L584">
        <v>2.0377827253731501E-3</v>
      </c>
      <c r="M584">
        <v>1.55869773672865E-2</v>
      </c>
      <c r="N584">
        <v>4.3379137059905003E-2</v>
      </c>
      <c r="O584">
        <v>0.15295437798749001</v>
      </c>
      <c r="P584">
        <v>7.0204976144779699E-3</v>
      </c>
      <c r="Q584">
        <v>1</v>
      </c>
      <c r="R584">
        <v>0</v>
      </c>
      <c r="S584">
        <v>0</v>
      </c>
    </row>
    <row r="585" spans="1:19" x14ac:dyDescent="0.3">
      <c r="A585" t="s">
        <v>13</v>
      </c>
      <c r="B585">
        <v>2018</v>
      </c>
      <c r="C585">
        <v>38</v>
      </c>
      <c r="D585" t="s">
        <v>15</v>
      </c>
      <c r="E585">
        <v>10.1521412471826</v>
      </c>
      <c r="F585">
        <v>207.84785875281699</v>
      </c>
      <c r="G585">
        <v>193</v>
      </c>
      <c r="H585">
        <v>348</v>
      </c>
      <c r="I585">
        <v>719</v>
      </c>
      <c r="J585" s="1">
        <v>1478</v>
      </c>
      <c r="K585">
        <v>2.3177336866483499E-4</v>
      </c>
      <c r="L585">
        <v>1.31493402086819E-3</v>
      </c>
      <c r="M585">
        <v>8.8242996087704792E-3</v>
      </c>
      <c r="N585">
        <v>2.85977354236743E-2</v>
      </c>
      <c r="O585">
        <v>0.121919501704418</v>
      </c>
      <c r="P585">
        <v>6.1123200247248299E-3</v>
      </c>
      <c r="Q585">
        <v>1</v>
      </c>
      <c r="R585">
        <v>0</v>
      </c>
      <c r="S585">
        <v>0</v>
      </c>
    </row>
    <row r="586" spans="1:19" x14ac:dyDescent="0.3">
      <c r="A586" t="s">
        <v>13</v>
      </c>
      <c r="B586">
        <v>2018</v>
      </c>
      <c r="C586">
        <v>38</v>
      </c>
      <c r="D586" t="s">
        <v>16</v>
      </c>
      <c r="E586">
        <v>26.5730379487429</v>
      </c>
      <c r="F586">
        <v>527.42696205125696</v>
      </c>
      <c r="G586">
        <v>519</v>
      </c>
      <c r="H586">
        <v>809</v>
      </c>
      <c r="I586">
        <v>1269</v>
      </c>
      <c r="J586" s="1">
        <v>3151</v>
      </c>
      <c r="K586">
        <v>2.9479946821657602E-4</v>
      </c>
      <c r="L586">
        <v>1.6749348450311001E-3</v>
      </c>
      <c r="M586">
        <v>1.21300454404995E-2</v>
      </c>
      <c r="N586">
        <v>3.5488644602463398E-2</v>
      </c>
      <c r="O586">
        <v>0.13367495024623499</v>
      </c>
      <c r="P586">
        <v>6.5630942367116097E-3</v>
      </c>
      <c r="Q586">
        <v>1</v>
      </c>
      <c r="R586">
        <v>0</v>
      </c>
      <c r="S586">
        <v>0</v>
      </c>
    </row>
    <row r="587" spans="1:19" x14ac:dyDescent="0.3">
      <c r="A587" t="s">
        <v>13</v>
      </c>
      <c r="B587">
        <v>2018</v>
      </c>
      <c r="C587">
        <v>39</v>
      </c>
      <c r="D587" t="s">
        <v>14</v>
      </c>
      <c r="E587">
        <v>17.8020936203832</v>
      </c>
      <c r="F587">
        <v>364.197906379617</v>
      </c>
      <c r="G587">
        <v>326</v>
      </c>
      <c r="H587">
        <v>447</v>
      </c>
      <c r="I587">
        <v>504</v>
      </c>
      <c r="J587" s="1">
        <v>1659</v>
      </c>
      <c r="K587">
        <v>3.8418453649618502E-4</v>
      </c>
      <c r="L587">
        <v>2.3222926486040798E-3</v>
      </c>
      <c r="M587">
        <v>1.55869773672865E-2</v>
      </c>
      <c r="N587">
        <v>4.2061766303205003E-2</v>
      </c>
      <c r="O587">
        <v>0.14016183001035501</v>
      </c>
      <c r="P587">
        <v>6.9617486804655999E-3</v>
      </c>
      <c r="Q587">
        <v>1</v>
      </c>
      <c r="R587">
        <v>0</v>
      </c>
      <c r="S587">
        <v>0</v>
      </c>
    </row>
    <row r="588" spans="1:19" x14ac:dyDescent="0.3">
      <c r="A588" t="s">
        <v>13</v>
      </c>
      <c r="B588">
        <v>2018</v>
      </c>
      <c r="C588">
        <v>39</v>
      </c>
      <c r="D588" t="s">
        <v>15</v>
      </c>
      <c r="E588">
        <v>9.5041322314049594</v>
      </c>
      <c r="F588">
        <v>218.49586776859499</v>
      </c>
      <c r="G588">
        <v>199</v>
      </c>
      <c r="H588">
        <v>319</v>
      </c>
      <c r="I588">
        <v>738</v>
      </c>
      <c r="J588" s="1">
        <v>1484</v>
      </c>
      <c r="K588">
        <v>2.16979323856441E-4</v>
      </c>
      <c r="L588">
        <v>1.3822978580198999E-3</v>
      </c>
      <c r="M588">
        <v>9.09863016655609E-3</v>
      </c>
      <c r="N588">
        <v>2.6214590805034702E-2</v>
      </c>
      <c r="O588">
        <v>0.12514129660342199</v>
      </c>
      <c r="P588">
        <v>6.1371332318617402E-3</v>
      </c>
      <c r="Q588">
        <v>1</v>
      </c>
      <c r="R588">
        <v>0</v>
      </c>
      <c r="S588">
        <v>0</v>
      </c>
    </row>
    <row r="589" spans="1:19" x14ac:dyDescent="0.3">
      <c r="A589" t="s">
        <v>13</v>
      </c>
      <c r="B589">
        <v>2018</v>
      </c>
      <c r="C589">
        <v>39</v>
      </c>
      <c r="D589" t="s">
        <v>16</v>
      </c>
      <c r="E589">
        <v>27.306225851788199</v>
      </c>
      <c r="F589">
        <v>582.69377414821201</v>
      </c>
      <c r="G589">
        <v>525</v>
      </c>
      <c r="H589">
        <v>766</v>
      </c>
      <c r="I589">
        <v>1242</v>
      </c>
      <c r="J589" s="1">
        <v>3143</v>
      </c>
      <c r="K589">
        <v>3.0293340474041297E-4</v>
      </c>
      <c r="L589">
        <v>1.85044409278545E-3</v>
      </c>
      <c r="M589">
        <v>1.2270277179696001E-2</v>
      </c>
      <c r="N589">
        <v>3.3602350760799697E-2</v>
      </c>
      <c r="O589">
        <v>0.13083080236865499</v>
      </c>
      <c r="P589">
        <v>6.5464313506774299E-3</v>
      </c>
      <c r="Q589">
        <v>1</v>
      </c>
      <c r="R589">
        <v>0</v>
      </c>
      <c r="S589">
        <v>0</v>
      </c>
    </row>
    <row r="590" spans="1:19" x14ac:dyDescent="0.3">
      <c r="A590" t="s">
        <v>13</v>
      </c>
      <c r="B590">
        <v>2018</v>
      </c>
      <c r="C590">
        <v>40</v>
      </c>
      <c r="D590" t="s">
        <v>14</v>
      </c>
      <c r="E590">
        <v>15.346632431364799</v>
      </c>
      <c r="F590">
        <v>343.65336756863502</v>
      </c>
      <c r="G590">
        <v>286</v>
      </c>
      <c r="H590">
        <v>501</v>
      </c>
      <c r="I590">
        <v>511</v>
      </c>
      <c r="J590" s="1">
        <v>1657</v>
      </c>
      <c r="K590">
        <v>3.3119356594498703E-4</v>
      </c>
      <c r="L590">
        <v>2.1912912600349399E-3</v>
      </c>
      <c r="M590">
        <v>1.3674464806883301E-2</v>
      </c>
      <c r="N590">
        <v>4.7143053507619097E-2</v>
      </c>
      <c r="O590">
        <v>0.14210852209383201</v>
      </c>
      <c r="P590">
        <v>6.9533559756066897E-3</v>
      </c>
      <c r="Q590">
        <v>1</v>
      </c>
      <c r="R590">
        <v>0</v>
      </c>
      <c r="S590">
        <v>0</v>
      </c>
    </row>
    <row r="591" spans="1:19" x14ac:dyDescent="0.3">
      <c r="A591" t="s">
        <v>13</v>
      </c>
      <c r="B591">
        <v>2018</v>
      </c>
      <c r="C591">
        <v>40</v>
      </c>
      <c r="D591" t="s">
        <v>15</v>
      </c>
      <c r="E591">
        <v>12.960180315552201</v>
      </c>
      <c r="F591">
        <v>212.03981968444799</v>
      </c>
      <c r="G591">
        <v>192</v>
      </c>
      <c r="H591">
        <v>326</v>
      </c>
      <c r="I591">
        <v>737</v>
      </c>
      <c r="J591" s="1">
        <v>1480</v>
      </c>
      <c r="K591">
        <v>2.9588089616787401E-4</v>
      </c>
      <c r="L591">
        <v>1.3414541499483E-3</v>
      </c>
      <c r="M591">
        <v>8.7785778491395496E-3</v>
      </c>
      <c r="N591">
        <v>2.6789832609533899E-2</v>
      </c>
      <c r="O591">
        <v>0.12497172845084301</v>
      </c>
      <c r="P591">
        <v>6.1205910937704696E-3</v>
      </c>
      <c r="Q591">
        <v>1</v>
      </c>
      <c r="R591">
        <v>0</v>
      </c>
      <c r="S591">
        <v>0</v>
      </c>
    </row>
    <row r="592" spans="1:19" x14ac:dyDescent="0.3">
      <c r="A592" t="s">
        <v>13</v>
      </c>
      <c r="B592">
        <v>2018</v>
      </c>
      <c r="C592">
        <v>40</v>
      </c>
      <c r="D592" t="s">
        <v>16</v>
      </c>
      <c r="E592">
        <v>28.306812746917</v>
      </c>
      <c r="F592">
        <v>555.69318725308301</v>
      </c>
      <c r="G592">
        <v>478</v>
      </c>
      <c r="H592">
        <v>827</v>
      </c>
      <c r="I592">
        <v>1248</v>
      </c>
      <c r="J592" s="1">
        <v>3137</v>
      </c>
      <c r="K592">
        <v>3.1403384742060002E-4</v>
      </c>
      <c r="L592">
        <v>1.7646990947461801E-3</v>
      </c>
      <c r="M592">
        <v>1.11717952226566E-2</v>
      </c>
      <c r="N592">
        <v>3.6278255978043503E-2</v>
      </c>
      <c r="O592">
        <v>0.13146283523034</v>
      </c>
      <c r="P592">
        <v>6.5339341861517996E-3</v>
      </c>
      <c r="Q592">
        <v>1</v>
      </c>
      <c r="R592">
        <v>0</v>
      </c>
      <c r="S592">
        <v>0</v>
      </c>
    </row>
    <row r="593" spans="1:19" x14ac:dyDescent="0.3">
      <c r="A593" t="s">
        <v>13</v>
      </c>
      <c r="B593">
        <v>2018</v>
      </c>
      <c r="C593">
        <v>41</v>
      </c>
      <c r="D593" t="s">
        <v>14</v>
      </c>
      <c r="E593">
        <v>14.4258344854829</v>
      </c>
      <c r="F593">
        <v>309.57416551451701</v>
      </c>
      <c r="G593">
        <v>309</v>
      </c>
      <c r="H593">
        <v>468</v>
      </c>
      <c r="I593">
        <v>560</v>
      </c>
      <c r="J593" s="1">
        <v>1661</v>
      </c>
      <c r="K593">
        <v>3.1132195198828799E-4</v>
      </c>
      <c r="L593">
        <v>1.97398665994182E-3</v>
      </c>
      <c r="M593">
        <v>1.4774159529115099E-2</v>
      </c>
      <c r="N593">
        <v>4.4037822438254902E-2</v>
      </c>
      <c r="O593">
        <v>0.155735366678172</v>
      </c>
      <c r="P593">
        <v>6.9701413853245102E-3</v>
      </c>
      <c r="Q593">
        <v>1</v>
      </c>
      <c r="R593">
        <v>0</v>
      </c>
      <c r="S593">
        <v>0</v>
      </c>
    </row>
    <row r="594" spans="1:19" x14ac:dyDescent="0.3">
      <c r="A594" t="s">
        <v>13</v>
      </c>
      <c r="B594">
        <v>2018</v>
      </c>
      <c r="C594">
        <v>41</v>
      </c>
      <c r="D594" t="s">
        <v>15</v>
      </c>
      <c r="E594">
        <v>13.3921863260706</v>
      </c>
      <c r="F594">
        <v>211.607813673929</v>
      </c>
      <c r="G594">
        <v>187</v>
      </c>
      <c r="H594">
        <v>349</v>
      </c>
      <c r="I594">
        <v>733</v>
      </c>
      <c r="J594" s="1">
        <v>1494</v>
      </c>
      <c r="K594">
        <v>3.0574359270680299E-4</v>
      </c>
      <c r="L594">
        <v>1.3387210960508101E-3</v>
      </c>
      <c r="M594">
        <v>8.5499690509848701E-3</v>
      </c>
      <c r="N594">
        <v>2.8679912824316998E-2</v>
      </c>
      <c r="O594">
        <v>0.12429345584052599</v>
      </c>
      <c r="P594">
        <v>6.1784885770899203E-3</v>
      </c>
      <c r="Q594">
        <v>1</v>
      </c>
      <c r="R594">
        <v>0</v>
      </c>
      <c r="S594">
        <v>0</v>
      </c>
    </row>
    <row r="595" spans="1:19" x14ac:dyDescent="0.3">
      <c r="A595" t="s">
        <v>13</v>
      </c>
      <c r="B595">
        <v>2018</v>
      </c>
      <c r="C595">
        <v>41</v>
      </c>
      <c r="D595" t="s">
        <v>16</v>
      </c>
      <c r="E595">
        <v>27.818020811553499</v>
      </c>
      <c r="F595">
        <v>521.18197918844601</v>
      </c>
      <c r="G595">
        <v>496</v>
      </c>
      <c r="H595">
        <v>817</v>
      </c>
      <c r="I595">
        <v>1293</v>
      </c>
      <c r="J595" s="1">
        <v>3155</v>
      </c>
      <c r="K595">
        <v>3.0861122307137602E-4</v>
      </c>
      <c r="L595">
        <v>1.65510283006762E-3</v>
      </c>
      <c r="M595">
        <v>1.1592490440246199E-2</v>
      </c>
      <c r="N595">
        <v>3.5839582991610101E-2</v>
      </c>
      <c r="O595">
        <v>0.13620308169297199</v>
      </c>
      <c r="P595">
        <v>6.5714256797287001E-3</v>
      </c>
      <c r="Q595">
        <v>1</v>
      </c>
      <c r="R595">
        <v>0</v>
      </c>
      <c r="S595">
        <v>0</v>
      </c>
    </row>
    <row r="596" spans="1:19" x14ac:dyDescent="0.3">
      <c r="A596" t="s">
        <v>13</v>
      </c>
      <c r="B596">
        <v>2018</v>
      </c>
      <c r="C596">
        <v>42</v>
      </c>
      <c r="D596" t="s">
        <v>14</v>
      </c>
      <c r="E596">
        <v>14.4258344854829</v>
      </c>
      <c r="F596">
        <v>324.57416551451701</v>
      </c>
      <c r="G596">
        <v>304</v>
      </c>
      <c r="H596">
        <v>438</v>
      </c>
      <c r="I596">
        <v>550</v>
      </c>
      <c r="J596" s="1">
        <v>1631</v>
      </c>
      <c r="K596">
        <v>3.1132195198828799E-4</v>
      </c>
      <c r="L596">
        <v>2.0696335297312198E-3</v>
      </c>
      <c r="M596">
        <v>1.4535095459064701E-2</v>
      </c>
      <c r="N596">
        <v>4.1214885102469401E-2</v>
      </c>
      <c r="O596">
        <v>0.15295437798749001</v>
      </c>
      <c r="P596">
        <v>6.8442508124408703E-3</v>
      </c>
      <c r="Q596">
        <v>1</v>
      </c>
      <c r="R596">
        <v>0</v>
      </c>
      <c r="S596">
        <v>0</v>
      </c>
    </row>
    <row r="597" spans="1:19" x14ac:dyDescent="0.3">
      <c r="A597" t="s">
        <v>13</v>
      </c>
      <c r="B597">
        <v>2018</v>
      </c>
      <c r="C597">
        <v>42</v>
      </c>
      <c r="D597" t="s">
        <v>15</v>
      </c>
      <c r="E597">
        <v>9.0721262208865507</v>
      </c>
      <c r="F597">
        <v>178.92787377911301</v>
      </c>
      <c r="G597">
        <v>210</v>
      </c>
      <c r="H597">
        <v>343</v>
      </c>
      <c r="I597">
        <v>718</v>
      </c>
      <c r="J597" s="1">
        <v>1459</v>
      </c>
      <c r="K597">
        <v>2.0711662731751201E-4</v>
      </c>
      <c r="L597">
        <v>1.1319738866955001E-3</v>
      </c>
      <c r="M597">
        <v>9.6015695224963803E-3</v>
      </c>
      <c r="N597">
        <v>2.81868484204605E-2</v>
      </c>
      <c r="O597">
        <v>0.121749933551839</v>
      </c>
      <c r="P597">
        <v>6.0337448687912904E-3</v>
      </c>
      <c r="Q597">
        <v>1</v>
      </c>
      <c r="R597">
        <v>0</v>
      </c>
      <c r="S597">
        <v>0</v>
      </c>
    </row>
    <row r="598" spans="1:19" x14ac:dyDescent="0.3">
      <c r="A598" t="s">
        <v>13</v>
      </c>
      <c r="B598">
        <v>2018</v>
      </c>
      <c r="C598">
        <v>42</v>
      </c>
      <c r="D598" t="s">
        <v>16</v>
      </c>
      <c r="E598">
        <v>23.497960706369501</v>
      </c>
      <c r="F598">
        <v>503.50203929362999</v>
      </c>
      <c r="G598">
        <v>514</v>
      </c>
      <c r="H598">
        <v>781</v>
      </c>
      <c r="I598">
        <v>1268</v>
      </c>
      <c r="J598" s="1">
        <v>3090</v>
      </c>
      <c r="K598">
        <v>2.60684771299904E-4</v>
      </c>
      <c r="L598">
        <v>1.59895714636439E-3</v>
      </c>
      <c r="M598">
        <v>1.20131856578357E-2</v>
      </c>
      <c r="N598">
        <v>3.4260360240449803E-2</v>
      </c>
      <c r="O598">
        <v>0.133569611435954</v>
      </c>
      <c r="P598">
        <v>6.4360397307010103E-3</v>
      </c>
      <c r="Q598">
        <v>1</v>
      </c>
      <c r="R598">
        <v>0</v>
      </c>
      <c r="S598">
        <v>0</v>
      </c>
    </row>
    <row r="599" spans="1:19" x14ac:dyDescent="0.3">
      <c r="A599" t="s">
        <v>13</v>
      </c>
      <c r="B599">
        <v>2018</v>
      </c>
      <c r="C599">
        <v>43</v>
      </c>
      <c r="D599" t="s">
        <v>14</v>
      </c>
      <c r="E599">
        <v>14.732767134110199</v>
      </c>
      <c r="F599">
        <v>339.26723286588998</v>
      </c>
      <c r="G599">
        <v>294</v>
      </c>
      <c r="H599">
        <v>435</v>
      </c>
      <c r="I599">
        <v>466</v>
      </c>
      <c r="J599" s="1">
        <v>1549</v>
      </c>
      <c r="K599">
        <v>3.1794582330718797E-4</v>
      </c>
      <c r="L599">
        <v>2.1633232563821199E-3</v>
      </c>
      <c r="M599">
        <v>1.4056967318963901E-2</v>
      </c>
      <c r="N599">
        <v>4.0932591368890797E-2</v>
      </c>
      <c r="O599">
        <v>0.129594072985765</v>
      </c>
      <c r="P599">
        <v>6.50014991322557E-3</v>
      </c>
      <c r="Q599">
        <v>1</v>
      </c>
      <c r="R599">
        <v>0</v>
      </c>
      <c r="S599">
        <v>0</v>
      </c>
    </row>
    <row r="600" spans="1:19" x14ac:dyDescent="0.3">
      <c r="A600" t="s">
        <v>13</v>
      </c>
      <c r="B600">
        <v>2018</v>
      </c>
      <c r="C600">
        <v>43</v>
      </c>
      <c r="D600" t="s">
        <v>15</v>
      </c>
      <c r="E600">
        <v>11.664162283996999</v>
      </c>
      <c r="F600">
        <v>189.335837716003</v>
      </c>
      <c r="G600">
        <v>188</v>
      </c>
      <c r="H600">
        <v>325</v>
      </c>
      <c r="I600">
        <v>717</v>
      </c>
      <c r="J600" s="1">
        <v>1431</v>
      </c>
      <c r="K600">
        <v>2.6629280655108699E-4</v>
      </c>
      <c r="L600">
        <v>1.1978190965076501E-3</v>
      </c>
      <c r="M600">
        <v>8.5956908106157998E-3</v>
      </c>
      <c r="N600">
        <v>2.67076552088912E-2</v>
      </c>
      <c r="O600">
        <v>0.12158036539926</v>
      </c>
      <c r="P600">
        <v>5.9179499021523897E-3</v>
      </c>
      <c r="Q600">
        <v>1</v>
      </c>
      <c r="R600">
        <v>0</v>
      </c>
      <c r="S600">
        <v>0</v>
      </c>
    </row>
    <row r="601" spans="1:19" x14ac:dyDescent="0.3">
      <c r="A601" t="s">
        <v>13</v>
      </c>
      <c r="B601">
        <v>2018</v>
      </c>
      <c r="C601">
        <v>43</v>
      </c>
      <c r="D601" t="s">
        <v>16</v>
      </c>
      <c r="E601">
        <v>26.396929418107199</v>
      </c>
      <c r="F601">
        <v>528.60307058189301</v>
      </c>
      <c r="G601">
        <v>482</v>
      </c>
      <c r="H601">
        <v>760</v>
      </c>
      <c r="I601">
        <v>1183</v>
      </c>
      <c r="J601" s="1">
        <v>2980</v>
      </c>
      <c r="K601">
        <v>2.9284573220491098E-4</v>
      </c>
      <c r="L601">
        <v>1.6786697795362301E-3</v>
      </c>
      <c r="M601">
        <v>1.12652830487876E-2</v>
      </c>
      <c r="N601">
        <v>3.3339146968939602E-2</v>
      </c>
      <c r="O601">
        <v>0.124615812562093</v>
      </c>
      <c r="P601">
        <v>6.2069250477310703E-3</v>
      </c>
      <c r="Q601">
        <v>1</v>
      </c>
      <c r="R601">
        <v>0</v>
      </c>
      <c r="S601">
        <v>0</v>
      </c>
    </row>
    <row r="602" spans="1:19" x14ac:dyDescent="0.3">
      <c r="A602" t="s">
        <v>13</v>
      </c>
      <c r="B602">
        <v>2018</v>
      </c>
      <c r="C602">
        <v>44</v>
      </c>
      <c r="D602" t="s">
        <v>14</v>
      </c>
      <c r="E602">
        <v>16.881295674501299</v>
      </c>
      <c r="F602">
        <v>348.11870432549898</v>
      </c>
      <c r="G602">
        <v>305</v>
      </c>
      <c r="H602">
        <v>398</v>
      </c>
      <c r="I602">
        <v>523</v>
      </c>
      <c r="J602" s="1">
        <v>1591</v>
      </c>
      <c r="K602">
        <v>3.6431292253948598E-4</v>
      </c>
      <c r="L602">
        <v>2.2197642922582401E-3</v>
      </c>
      <c r="M602">
        <v>1.4582908273074799E-2</v>
      </c>
      <c r="N602">
        <v>3.74509686547553E-2</v>
      </c>
      <c r="O602">
        <v>0.14544570852265001</v>
      </c>
      <c r="P602">
        <v>6.6763967152626696E-3</v>
      </c>
      <c r="Q602">
        <v>1</v>
      </c>
      <c r="R602">
        <v>0</v>
      </c>
      <c r="S602">
        <v>0</v>
      </c>
    </row>
    <row r="603" spans="1:19" x14ac:dyDescent="0.3">
      <c r="A603" t="s">
        <v>13</v>
      </c>
      <c r="B603">
        <v>2018</v>
      </c>
      <c r="C603">
        <v>44</v>
      </c>
      <c r="D603" t="s">
        <v>15</v>
      </c>
      <c r="E603">
        <v>12.528174305033801</v>
      </c>
      <c r="F603">
        <v>212.47182569496599</v>
      </c>
      <c r="G603">
        <v>186</v>
      </c>
      <c r="H603">
        <v>315</v>
      </c>
      <c r="I603">
        <v>715</v>
      </c>
      <c r="J603" s="1">
        <v>1441</v>
      </c>
      <c r="K603">
        <v>2.8601819962894502E-4</v>
      </c>
      <c r="L603">
        <v>1.3441872038458E-3</v>
      </c>
      <c r="M603">
        <v>8.5042472913539405E-3</v>
      </c>
      <c r="N603">
        <v>2.5885881202463799E-2</v>
      </c>
      <c r="O603">
        <v>0.121241229094101</v>
      </c>
      <c r="P603">
        <v>5.9593052473805698E-3</v>
      </c>
      <c r="Q603">
        <v>1</v>
      </c>
      <c r="R603">
        <v>0</v>
      </c>
      <c r="S603">
        <v>0</v>
      </c>
    </row>
    <row r="604" spans="1:19" x14ac:dyDescent="0.3">
      <c r="A604" t="s">
        <v>13</v>
      </c>
      <c r="B604">
        <v>2018</v>
      </c>
      <c r="C604">
        <v>44</v>
      </c>
      <c r="D604" t="s">
        <v>16</v>
      </c>
      <c r="E604">
        <v>29.4094699795351</v>
      </c>
      <c r="F604">
        <v>560.59053002046505</v>
      </c>
      <c r="G604">
        <v>491</v>
      </c>
      <c r="H604">
        <v>713</v>
      </c>
      <c r="I604">
        <v>1238</v>
      </c>
      <c r="J604" s="1">
        <v>3032</v>
      </c>
      <c r="K604">
        <v>3.26266651454071E-4</v>
      </c>
      <c r="L604">
        <v>1.7802514472790201E-3</v>
      </c>
      <c r="M604">
        <v>1.1475630657582401E-2</v>
      </c>
      <c r="N604">
        <v>3.1277383932702602E-2</v>
      </c>
      <c r="O604">
        <v>0.130409447127532</v>
      </c>
      <c r="P604">
        <v>6.3152338069532203E-3</v>
      </c>
      <c r="Q604">
        <v>1</v>
      </c>
      <c r="R604">
        <v>0</v>
      </c>
      <c r="S604">
        <v>0</v>
      </c>
    </row>
    <row r="605" spans="1:19" x14ac:dyDescent="0.3">
      <c r="A605" t="s">
        <v>13</v>
      </c>
      <c r="B605">
        <v>2018</v>
      </c>
      <c r="C605">
        <v>45</v>
      </c>
      <c r="D605" t="s">
        <v>14</v>
      </c>
      <c r="E605">
        <v>14.118901836855599</v>
      </c>
      <c r="F605">
        <v>313.88109816314397</v>
      </c>
      <c r="G605">
        <v>293</v>
      </c>
      <c r="H605">
        <v>407</v>
      </c>
      <c r="I605">
        <v>509</v>
      </c>
      <c r="J605" s="1">
        <v>1537</v>
      </c>
      <c r="K605">
        <v>3.04698080669388E-4</v>
      </c>
      <c r="L605">
        <v>2.0014496350241502E-3</v>
      </c>
      <c r="M605">
        <v>1.40091545049538E-2</v>
      </c>
      <c r="N605">
        <v>3.8297849855490902E-2</v>
      </c>
      <c r="O605">
        <v>0.14155232435569601</v>
      </c>
      <c r="P605">
        <v>6.4497936840721103E-3</v>
      </c>
      <c r="Q605">
        <v>1</v>
      </c>
      <c r="R605">
        <v>0</v>
      </c>
      <c r="S605">
        <v>0</v>
      </c>
    </row>
    <row r="606" spans="1:19" x14ac:dyDescent="0.3">
      <c r="A606" t="s">
        <v>13</v>
      </c>
      <c r="B606">
        <v>2018</v>
      </c>
      <c r="C606">
        <v>45</v>
      </c>
      <c r="D606" t="s">
        <v>15</v>
      </c>
      <c r="E606">
        <v>11.2321562734786</v>
      </c>
      <c r="F606">
        <v>192.76784372652099</v>
      </c>
      <c r="G606">
        <v>196</v>
      </c>
      <c r="H606">
        <v>338</v>
      </c>
      <c r="I606">
        <v>724</v>
      </c>
      <c r="J606" s="1">
        <v>1462</v>
      </c>
      <c r="K606">
        <v>2.56430110012158E-4</v>
      </c>
      <c r="L606">
        <v>1.21953142729679E-3</v>
      </c>
      <c r="M606">
        <v>8.9614648876632907E-3</v>
      </c>
      <c r="N606">
        <v>2.7775961417246801E-2</v>
      </c>
      <c r="O606">
        <v>0.12276734246731399</v>
      </c>
      <c r="P606">
        <v>6.0461514723597499E-3</v>
      </c>
      <c r="Q606">
        <v>1</v>
      </c>
      <c r="R606">
        <v>0</v>
      </c>
      <c r="S606">
        <v>0</v>
      </c>
    </row>
    <row r="607" spans="1:19" x14ac:dyDescent="0.3">
      <c r="A607" t="s">
        <v>13</v>
      </c>
      <c r="B607">
        <v>2018</v>
      </c>
      <c r="C607">
        <v>45</v>
      </c>
      <c r="D607" t="s">
        <v>16</v>
      </c>
      <c r="E607">
        <v>25.351058110334201</v>
      </c>
      <c r="F607">
        <v>506.64894188966502</v>
      </c>
      <c r="G607">
        <v>489</v>
      </c>
      <c r="H607">
        <v>745</v>
      </c>
      <c r="I607">
        <v>1233</v>
      </c>
      <c r="J607" s="1">
        <v>2999</v>
      </c>
      <c r="K607">
        <v>2.8124290734351598E-4</v>
      </c>
      <c r="L607">
        <v>1.6089506756893201E-3</v>
      </c>
      <c r="M607">
        <v>1.14288867445169E-2</v>
      </c>
      <c r="N607">
        <v>3.2681137489289497E-2</v>
      </c>
      <c r="O607">
        <v>0.12988275307612901</v>
      </c>
      <c r="P607">
        <v>6.2464994020622402E-3</v>
      </c>
      <c r="Q607">
        <v>1</v>
      </c>
      <c r="R607">
        <v>0</v>
      </c>
      <c r="S607">
        <v>0</v>
      </c>
    </row>
    <row r="608" spans="1:19" x14ac:dyDescent="0.3">
      <c r="A608" t="s">
        <v>13</v>
      </c>
      <c r="B608">
        <v>2018</v>
      </c>
      <c r="C608">
        <v>46</v>
      </c>
      <c r="D608" t="s">
        <v>14</v>
      </c>
      <c r="E608">
        <v>13.351570215287399</v>
      </c>
      <c r="F608">
        <v>296.64842978471302</v>
      </c>
      <c r="G608">
        <v>307</v>
      </c>
      <c r="H608">
        <v>431</v>
      </c>
      <c r="I608">
        <v>501</v>
      </c>
      <c r="J608" s="1">
        <v>1549</v>
      </c>
      <c r="K608">
        <v>2.8813840237213898E-4</v>
      </c>
      <c r="L608">
        <v>1.8915662491231101E-3</v>
      </c>
      <c r="M608">
        <v>1.4678533901095E-2</v>
      </c>
      <c r="N608">
        <v>4.0556199724119397E-2</v>
      </c>
      <c r="O608">
        <v>0.13932753340314999</v>
      </c>
      <c r="P608">
        <v>6.50014991322557E-3</v>
      </c>
      <c r="Q608">
        <v>1</v>
      </c>
      <c r="R608">
        <v>0</v>
      </c>
      <c r="S608">
        <v>0</v>
      </c>
    </row>
    <row r="609" spans="1:19" x14ac:dyDescent="0.3">
      <c r="A609" t="s">
        <v>13</v>
      </c>
      <c r="B609">
        <v>2018</v>
      </c>
      <c r="C609">
        <v>46</v>
      </c>
      <c r="D609" t="s">
        <v>15</v>
      </c>
      <c r="E609">
        <v>11.448159278737799</v>
      </c>
      <c r="F609">
        <v>199.55184072126201</v>
      </c>
      <c r="G609">
        <v>176</v>
      </c>
      <c r="H609">
        <v>322</v>
      </c>
      <c r="I609">
        <v>645</v>
      </c>
      <c r="J609" s="1">
        <v>1354</v>
      </c>
      <c r="K609">
        <v>2.6136145828162201E-4</v>
      </c>
      <c r="L609">
        <v>1.26244987976187E-3</v>
      </c>
      <c r="M609">
        <v>8.0470296950445799E-3</v>
      </c>
      <c r="N609">
        <v>2.6461123006962999E-2</v>
      </c>
      <c r="O609">
        <v>0.10937145841356</v>
      </c>
      <c r="P609">
        <v>5.5995137438954196E-3</v>
      </c>
      <c r="Q609">
        <v>1</v>
      </c>
      <c r="R609">
        <v>0</v>
      </c>
      <c r="S609">
        <v>0</v>
      </c>
    </row>
    <row r="610" spans="1:19" x14ac:dyDescent="0.3">
      <c r="A610" t="s">
        <v>13</v>
      </c>
      <c r="B610">
        <v>2018</v>
      </c>
      <c r="C610">
        <v>46</v>
      </c>
      <c r="D610" t="s">
        <v>16</v>
      </c>
      <c r="E610">
        <v>24.7997294940252</v>
      </c>
      <c r="F610">
        <v>496.20027050597503</v>
      </c>
      <c r="G610">
        <v>483</v>
      </c>
      <c r="H610">
        <v>753</v>
      </c>
      <c r="I610">
        <v>1146</v>
      </c>
      <c r="J610" s="1">
        <v>2903</v>
      </c>
      <c r="K610">
        <v>2.7512650532678101E-4</v>
      </c>
      <c r="L610">
        <v>1.57576912631089E-3</v>
      </c>
      <c r="M610">
        <v>1.12886550053203E-2</v>
      </c>
      <c r="N610">
        <v>3.3032075878436297E-2</v>
      </c>
      <c r="O610">
        <v>0.120718276581706</v>
      </c>
      <c r="P610">
        <v>6.0465447696521103E-3</v>
      </c>
      <c r="Q610">
        <v>1</v>
      </c>
      <c r="R610">
        <v>0</v>
      </c>
      <c r="S610">
        <v>0</v>
      </c>
    </row>
    <row r="611" spans="1:19" x14ac:dyDescent="0.3">
      <c r="A611" t="s">
        <v>13</v>
      </c>
      <c r="B611">
        <v>2018</v>
      </c>
      <c r="C611">
        <v>47</v>
      </c>
      <c r="D611" t="s">
        <v>14</v>
      </c>
      <c r="E611">
        <v>15.500098755678501</v>
      </c>
      <c r="F611">
        <v>308.49990124432202</v>
      </c>
      <c r="G611">
        <v>309</v>
      </c>
      <c r="H611">
        <v>419</v>
      </c>
      <c r="I611">
        <v>504</v>
      </c>
      <c r="J611" s="1">
        <v>1556</v>
      </c>
      <c r="K611">
        <v>3.3450550160443699E-4</v>
      </c>
      <c r="L611">
        <v>1.9671366589570998E-3</v>
      </c>
      <c r="M611">
        <v>1.4774159529115099E-2</v>
      </c>
      <c r="N611">
        <v>3.9427024789805198E-2</v>
      </c>
      <c r="O611">
        <v>0.14016183001035501</v>
      </c>
      <c r="P611">
        <v>6.5295243802317498E-3</v>
      </c>
      <c r="Q611">
        <v>1</v>
      </c>
      <c r="R611">
        <v>0</v>
      </c>
      <c r="S611">
        <v>0</v>
      </c>
    </row>
    <row r="612" spans="1:19" x14ac:dyDescent="0.3">
      <c r="A612" t="s">
        <v>13</v>
      </c>
      <c r="B612">
        <v>2018</v>
      </c>
      <c r="C612">
        <v>47</v>
      </c>
      <c r="D612" t="s">
        <v>15</v>
      </c>
      <c r="E612">
        <v>11.448159278737799</v>
      </c>
      <c r="F612">
        <v>195.55184072126201</v>
      </c>
      <c r="G612">
        <v>233</v>
      </c>
      <c r="H612">
        <v>351</v>
      </c>
      <c r="I612">
        <v>643</v>
      </c>
      <c r="J612" s="1">
        <v>1434</v>
      </c>
      <c r="K612">
        <v>2.6136145828162201E-4</v>
      </c>
      <c r="L612">
        <v>1.2371441772396801E-3</v>
      </c>
      <c r="M612">
        <v>1.0653169994007901E-2</v>
      </c>
      <c r="N612">
        <v>2.88442676256025E-2</v>
      </c>
      <c r="O612">
        <v>0.109032322108402</v>
      </c>
      <c r="P612">
        <v>5.9303565057208501E-3</v>
      </c>
      <c r="Q612">
        <v>1</v>
      </c>
      <c r="R612">
        <v>0</v>
      </c>
      <c r="S612">
        <v>0</v>
      </c>
    </row>
    <row r="613" spans="1:19" x14ac:dyDescent="0.3">
      <c r="A613" t="s">
        <v>13</v>
      </c>
      <c r="B613">
        <v>2018</v>
      </c>
      <c r="C613">
        <v>47</v>
      </c>
      <c r="D613" t="s">
        <v>16</v>
      </c>
      <c r="E613">
        <v>26.948258034416298</v>
      </c>
      <c r="F613">
        <v>504.05174196558397</v>
      </c>
      <c r="G613">
        <v>542</v>
      </c>
      <c r="H613">
        <v>770</v>
      </c>
      <c r="I613">
        <v>1147</v>
      </c>
      <c r="J613" s="1">
        <v>2990</v>
      </c>
      <c r="K613">
        <v>2.9896213422164698E-4</v>
      </c>
      <c r="L613">
        <v>1.6007028215495999E-3</v>
      </c>
      <c r="M613">
        <v>1.2667600440752901E-2</v>
      </c>
      <c r="N613">
        <v>3.3777819955373101E-2</v>
      </c>
      <c r="O613">
        <v>0.12082361539198699</v>
      </c>
      <c r="P613">
        <v>6.22775365527379E-3</v>
      </c>
      <c r="Q613">
        <v>1</v>
      </c>
      <c r="R613">
        <v>0</v>
      </c>
      <c r="S613">
        <v>0</v>
      </c>
    </row>
    <row r="614" spans="1:19" x14ac:dyDescent="0.3">
      <c r="A614" t="s">
        <v>13</v>
      </c>
      <c r="B614">
        <v>2018</v>
      </c>
      <c r="C614">
        <v>48</v>
      </c>
      <c r="D614" t="s">
        <v>14</v>
      </c>
      <c r="E614">
        <v>15.0396997827375</v>
      </c>
      <c r="F614">
        <v>290.96030021726199</v>
      </c>
      <c r="G614">
        <v>293</v>
      </c>
      <c r="H614">
        <v>436</v>
      </c>
      <c r="I614">
        <v>488</v>
      </c>
      <c r="J614" s="1">
        <v>1523</v>
      </c>
      <c r="K614">
        <v>3.2456969462608699E-4</v>
      </c>
      <c r="L614">
        <v>1.85529612991757E-3</v>
      </c>
      <c r="M614">
        <v>1.40091545049538E-2</v>
      </c>
      <c r="N614">
        <v>4.1026689280083697E-2</v>
      </c>
      <c r="O614">
        <v>0.135712248105264</v>
      </c>
      <c r="P614">
        <v>6.3910447500597403E-3</v>
      </c>
      <c r="Q614">
        <v>1</v>
      </c>
      <c r="R614">
        <v>0</v>
      </c>
      <c r="S614">
        <v>0</v>
      </c>
    </row>
    <row r="615" spans="1:19" x14ac:dyDescent="0.3">
      <c r="A615" t="s">
        <v>13</v>
      </c>
      <c r="B615">
        <v>2018</v>
      </c>
      <c r="C615">
        <v>48</v>
      </c>
      <c r="D615" t="s">
        <v>15</v>
      </c>
      <c r="E615">
        <v>12.744177310293001</v>
      </c>
      <c r="F615">
        <v>192.255822689707</v>
      </c>
      <c r="G615">
        <v>175</v>
      </c>
      <c r="H615">
        <v>343</v>
      </c>
      <c r="I615">
        <v>711</v>
      </c>
      <c r="J615" s="1">
        <v>1434</v>
      </c>
      <c r="K615">
        <v>2.9094954789841E-4</v>
      </c>
      <c r="L615">
        <v>1.21629216428611E-3</v>
      </c>
      <c r="M615">
        <v>8.0013079354136502E-3</v>
      </c>
      <c r="N615">
        <v>2.81868484204605E-2</v>
      </c>
      <c r="O615">
        <v>0.120562956483785</v>
      </c>
      <c r="P615">
        <v>5.9303565057208501E-3</v>
      </c>
      <c r="Q615">
        <v>1</v>
      </c>
      <c r="R615">
        <v>0</v>
      </c>
      <c r="S615">
        <v>0</v>
      </c>
    </row>
    <row r="616" spans="1:19" x14ac:dyDescent="0.3">
      <c r="A616" t="s">
        <v>13</v>
      </c>
      <c r="B616">
        <v>2018</v>
      </c>
      <c r="C616">
        <v>48</v>
      </c>
      <c r="D616" t="s">
        <v>16</v>
      </c>
      <c r="E616">
        <v>27.783877093030501</v>
      </c>
      <c r="F616">
        <v>483.21612290696902</v>
      </c>
      <c r="G616">
        <v>468</v>
      </c>
      <c r="H616">
        <v>779</v>
      </c>
      <c r="I616">
        <v>1199</v>
      </c>
      <c r="J616" s="1">
        <v>2957</v>
      </c>
      <c r="K616">
        <v>3.0823243498990301E-4</v>
      </c>
      <c r="L616">
        <v>1.53453573702411E-3</v>
      </c>
      <c r="M616">
        <v>1.0938075657329E-2</v>
      </c>
      <c r="N616">
        <v>3.4172625643163097E-2</v>
      </c>
      <c r="O616">
        <v>0.12630123352658401</v>
      </c>
      <c r="P616">
        <v>6.1590192503828099E-3</v>
      </c>
      <c r="Q616">
        <v>1</v>
      </c>
      <c r="R616">
        <v>0</v>
      </c>
      <c r="S616">
        <v>0</v>
      </c>
    </row>
    <row r="617" spans="1:19" x14ac:dyDescent="0.3">
      <c r="A617" t="s">
        <v>13</v>
      </c>
      <c r="B617">
        <v>2018</v>
      </c>
      <c r="C617">
        <v>49</v>
      </c>
      <c r="D617" t="s">
        <v>14</v>
      </c>
      <c r="E617">
        <v>16.267430377246701</v>
      </c>
      <c r="F617">
        <v>326.73256962275298</v>
      </c>
      <c r="G617">
        <v>301</v>
      </c>
      <c r="H617">
        <v>419</v>
      </c>
      <c r="I617">
        <v>487</v>
      </c>
      <c r="J617" s="1">
        <v>1550</v>
      </c>
      <c r="K617">
        <v>3.5106517990168601E-4</v>
      </c>
      <c r="L617">
        <v>2.08339650284411E-3</v>
      </c>
      <c r="M617">
        <v>1.4391657017034499E-2</v>
      </c>
      <c r="N617">
        <v>3.9427024789805198E-2</v>
      </c>
      <c r="O617">
        <v>0.13543414923619601</v>
      </c>
      <c r="P617">
        <v>6.5043462656550199E-3</v>
      </c>
      <c r="Q617">
        <v>1</v>
      </c>
      <c r="R617">
        <v>0</v>
      </c>
      <c r="S617">
        <v>0</v>
      </c>
    </row>
    <row r="618" spans="1:19" x14ac:dyDescent="0.3">
      <c r="A618" t="s">
        <v>13</v>
      </c>
      <c r="B618">
        <v>2018</v>
      </c>
      <c r="C618">
        <v>49</v>
      </c>
      <c r="D618" t="s">
        <v>15</v>
      </c>
      <c r="E618">
        <v>11.448159278737799</v>
      </c>
      <c r="F618">
        <v>190.55184072126201</v>
      </c>
      <c r="G618">
        <v>184</v>
      </c>
      <c r="H618">
        <v>303</v>
      </c>
      <c r="I618">
        <v>725</v>
      </c>
      <c r="J618" s="1">
        <v>1414</v>
      </c>
      <c r="K618">
        <v>2.6136145828162201E-4</v>
      </c>
      <c r="L618">
        <v>1.2055120490869499E-3</v>
      </c>
      <c r="M618">
        <v>8.4128037720920708E-3</v>
      </c>
      <c r="N618">
        <v>2.4899752394750899E-2</v>
      </c>
      <c r="O618">
        <v>0.12293691061989299</v>
      </c>
      <c r="P618">
        <v>5.8476458152644899E-3</v>
      </c>
      <c r="Q618">
        <v>1</v>
      </c>
      <c r="R618">
        <v>0</v>
      </c>
      <c r="S618">
        <v>0</v>
      </c>
    </row>
    <row r="619" spans="1:19" x14ac:dyDescent="0.3">
      <c r="A619" t="s">
        <v>13</v>
      </c>
      <c r="B619">
        <v>2018</v>
      </c>
      <c r="C619">
        <v>49</v>
      </c>
      <c r="D619" t="s">
        <v>16</v>
      </c>
      <c r="E619">
        <v>27.715589655984498</v>
      </c>
      <c r="F619">
        <v>517.28441034401499</v>
      </c>
      <c r="G619">
        <v>485</v>
      </c>
      <c r="H619">
        <v>722</v>
      </c>
      <c r="I619">
        <v>1212</v>
      </c>
      <c r="J619" s="1">
        <v>2964</v>
      </c>
      <c r="K619">
        <v>3.0747485882695602E-4</v>
      </c>
      <c r="L619">
        <v>1.6427254312273E-3</v>
      </c>
      <c r="M619">
        <v>1.13353989183859E-2</v>
      </c>
      <c r="N619">
        <v>3.1672189620492702E-2</v>
      </c>
      <c r="O619">
        <v>0.12767063806023399</v>
      </c>
      <c r="P619">
        <v>6.1735992756627098E-3</v>
      </c>
      <c r="Q619">
        <v>1</v>
      </c>
      <c r="R619">
        <v>0</v>
      </c>
      <c r="S619">
        <v>0</v>
      </c>
    </row>
    <row r="620" spans="1:19" x14ac:dyDescent="0.3">
      <c r="A620" t="s">
        <v>13</v>
      </c>
      <c r="B620">
        <v>2018</v>
      </c>
      <c r="C620">
        <v>50</v>
      </c>
      <c r="D620" t="s">
        <v>14</v>
      </c>
      <c r="E620">
        <v>13.1981038909737</v>
      </c>
      <c r="F620">
        <v>328.80189610902602</v>
      </c>
      <c r="G620">
        <v>251</v>
      </c>
      <c r="H620">
        <v>432</v>
      </c>
      <c r="I620">
        <v>475</v>
      </c>
      <c r="J620" s="1">
        <v>1500</v>
      </c>
      <c r="K620">
        <v>2.8482646671268902E-4</v>
      </c>
      <c r="L620">
        <v>2.0965914762430598E-3</v>
      </c>
      <c r="M620">
        <v>1.2001016316530401E-2</v>
      </c>
      <c r="N620">
        <v>4.0650297635312298E-2</v>
      </c>
      <c r="O620">
        <v>0.13209696280737801</v>
      </c>
      <c r="P620">
        <v>6.2945286441822802E-3</v>
      </c>
      <c r="Q620">
        <v>1</v>
      </c>
      <c r="R620">
        <v>0</v>
      </c>
      <c r="S620">
        <v>0</v>
      </c>
    </row>
    <row r="621" spans="1:19" x14ac:dyDescent="0.3">
      <c r="A621" t="s">
        <v>13</v>
      </c>
      <c r="B621">
        <v>2018</v>
      </c>
      <c r="C621">
        <v>50</v>
      </c>
      <c r="D621" t="s">
        <v>15</v>
      </c>
      <c r="E621">
        <v>12.312171299774599</v>
      </c>
      <c r="F621">
        <v>208.687828700225</v>
      </c>
      <c r="G621">
        <v>215</v>
      </c>
      <c r="H621">
        <v>345</v>
      </c>
      <c r="I621">
        <v>708</v>
      </c>
      <c r="J621" s="1">
        <v>1489</v>
      </c>
      <c r="K621">
        <v>2.8108685135947998E-4</v>
      </c>
      <c r="L621">
        <v>1.3202480282723599E-3</v>
      </c>
      <c r="M621">
        <v>9.8301783206510493E-3</v>
      </c>
      <c r="N621">
        <v>2.8351203221745998E-2</v>
      </c>
      <c r="O621">
        <v>0.120054252026047</v>
      </c>
      <c r="P621">
        <v>6.1578109044758298E-3</v>
      </c>
      <c r="Q621">
        <v>1</v>
      </c>
      <c r="R621">
        <v>0</v>
      </c>
      <c r="S621">
        <v>0</v>
      </c>
    </row>
    <row r="622" spans="1:19" x14ac:dyDescent="0.3">
      <c r="A622" t="s">
        <v>13</v>
      </c>
      <c r="B622">
        <v>2018</v>
      </c>
      <c r="C622">
        <v>50</v>
      </c>
      <c r="D622" t="s">
        <v>16</v>
      </c>
      <c r="E622">
        <v>25.510275190748299</v>
      </c>
      <c r="F622">
        <v>537.48972480925102</v>
      </c>
      <c r="G622">
        <v>466</v>
      </c>
      <c r="H622">
        <v>777</v>
      </c>
      <c r="I622">
        <v>1183</v>
      </c>
      <c r="J622" s="1">
        <v>2989</v>
      </c>
      <c r="K622">
        <v>2.8300925076001299E-4</v>
      </c>
      <c r="L622">
        <v>1.70689087533167E-3</v>
      </c>
      <c r="M622">
        <v>1.08913317442635E-2</v>
      </c>
      <c r="N622">
        <v>3.4084891045876503E-2</v>
      </c>
      <c r="O622">
        <v>0.124615812562093</v>
      </c>
      <c r="P622">
        <v>6.2256707945195196E-3</v>
      </c>
      <c r="Q622">
        <v>1</v>
      </c>
      <c r="R622">
        <v>0</v>
      </c>
      <c r="S622">
        <v>0</v>
      </c>
    </row>
    <row r="623" spans="1:19" x14ac:dyDescent="0.3">
      <c r="A623" t="s">
        <v>13</v>
      </c>
      <c r="B623">
        <v>2018</v>
      </c>
      <c r="C623">
        <v>51</v>
      </c>
      <c r="D623" t="s">
        <v>14</v>
      </c>
      <c r="E623">
        <v>16.881295674501299</v>
      </c>
      <c r="F623">
        <v>343.11870432549898</v>
      </c>
      <c r="G623">
        <v>314</v>
      </c>
      <c r="H623">
        <v>391</v>
      </c>
      <c r="I623">
        <v>492</v>
      </c>
      <c r="J623" s="1">
        <v>1557</v>
      </c>
      <c r="K623">
        <v>3.6431292253948598E-4</v>
      </c>
      <c r="L623">
        <v>2.1878820023284399E-3</v>
      </c>
      <c r="M623">
        <v>1.5013223599165499E-2</v>
      </c>
      <c r="N623">
        <v>3.6792283276405303E-2</v>
      </c>
      <c r="O623">
        <v>0.13682464358153701</v>
      </c>
      <c r="P623">
        <v>6.5337207326612102E-3</v>
      </c>
      <c r="Q623">
        <v>1</v>
      </c>
      <c r="R623">
        <v>0</v>
      </c>
      <c r="S623">
        <v>0</v>
      </c>
    </row>
    <row r="624" spans="1:19" x14ac:dyDescent="0.3">
      <c r="A624" t="s">
        <v>13</v>
      </c>
      <c r="B624">
        <v>2018</v>
      </c>
      <c r="C624">
        <v>51</v>
      </c>
      <c r="D624" t="s">
        <v>15</v>
      </c>
      <c r="E624">
        <v>12.096168294515399</v>
      </c>
      <c r="F624">
        <v>210.903831705485</v>
      </c>
      <c r="G624">
        <v>177</v>
      </c>
      <c r="H624">
        <v>302</v>
      </c>
      <c r="I624">
        <v>675</v>
      </c>
      <c r="J624" s="1">
        <v>1377</v>
      </c>
      <c r="K624">
        <v>2.7615550309001598E-4</v>
      </c>
      <c r="L624">
        <v>1.3342674064822E-3</v>
      </c>
      <c r="M624">
        <v>8.0927514546755199E-3</v>
      </c>
      <c r="N624">
        <v>2.48175749941081E-2</v>
      </c>
      <c r="O624">
        <v>0.114458502990935</v>
      </c>
      <c r="P624">
        <v>5.6946310379202298E-3</v>
      </c>
      <c r="Q624">
        <v>1</v>
      </c>
      <c r="R624">
        <v>0</v>
      </c>
      <c r="S624">
        <v>0</v>
      </c>
    </row>
    <row r="625" spans="1:19" x14ac:dyDescent="0.3">
      <c r="A625" t="s">
        <v>13</v>
      </c>
      <c r="B625">
        <v>2018</v>
      </c>
      <c r="C625">
        <v>51</v>
      </c>
      <c r="D625" t="s">
        <v>16</v>
      </c>
      <c r="E625">
        <v>28.9774639690167</v>
      </c>
      <c r="F625">
        <v>554.02253603098404</v>
      </c>
      <c r="G625">
        <v>491</v>
      </c>
      <c r="H625">
        <v>693</v>
      </c>
      <c r="I625">
        <v>1167</v>
      </c>
      <c r="J625" s="1">
        <v>2934</v>
      </c>
      <c r="K625">
        <v>3.21474006276924E-4</v>
      </c>
      <c r="L625">
        <v>1.75939365504149E-3</v>
      </c>
      <c r="M625">
        <v>1.1475630657582401E-2</v>
      </c>
      <c r="N625">
        <v>3.0400037959835799E-2</v>
      </c>
      <c r="O625">
        <v>0.122930391597601</v>
      </c>
      <c r="P625">
        <v>6.1111134530345496E-3</v>
      </c>
      <c r="Q625">
        <v>1</v>
      </c>
      <c r="R625">
        <v>0</v>
      </c>
      <c r="S625">
        <v>0</v>
      </c>
    </row>
    <row r="626" spans="1:19" x14ac:dyDescent="0.3">
      <c r="A626" t="s">
        <v>13</v>
      </c>
      <c r="B626">
        <v>2018</v>
      </c>
      <c r="C626">
        <v>52</v>
      </c>
      <c r="D626" t="s">
        <v>14</v>
      </c>
      <c r="E626">
        <v>16.420896701560299</v>
      </c>
      <c r="F626">
        <v>346.57910329843997</v>
      </c>
      <c r="G626">
        <v>282</v>
      </c>
      <c r="H626">
        <v>419</v>
      </c>
      <c r="I626">
        <v>509</v>
      </c>
      <c r="J626" s="1">
        <v>1573</v>
      </c>
      <c r="K626">
        <v>3.5437711556113598E-4</v>
      </c>
      <c r="L626">
        <v>2.2099470909940498E-3</v>
      </c>
      <c r="M626">
        <v>1.34832135508429E-2</v>
      </c>
      <c r="N626">
        <v>3.9427024789805198E-2</v>
      </c>
      <c r="O626">
        <v>0.14155232435569601</v>
      </c>
      <c r="P626">
        <v>6.60086237153248E-3</v>
      </c>
      <c r="Q626">
        <v>1</v>
      </c>
      <c r="R626">
        <v>0</v>
      </c>
      <c r="S626">
        <v>0</v>
      </c>
    </row>
    <row r="627" spans="1:19" x14ac:dyDescent="0.3">
      <c r="A627" t="s">
        <v>13</v>
      </c>
      <c r="B627">
        <v>2018</v>
      </c>
      <c r="C627">
        <v>52</v>
      </c>
      <c r="D627" t="s">
        <v>15</v>
      </c>
      <c r="E627">
        <v>11.448159278737799</v>
      </c>
      <c r="F627">
        <v>179.55184072126201</v>
      </c>
      <c r="G627">
        <v>177</v>
      </c>
      <c r="H627">
        <v>332</v>
      </c>
      <c r="I627">
        <v>672</v>
      </c>
      <c r="J627" s="1">
        <v>1372</v>
      </c>
      <c r="K627">
        <v>2.6136145828162201E-4</v>
      </c>
      <c r="L627">
        <v>1.1359213671509299E-3</v>
      </c>
      <c r="M627">
        <v>8.0927514546755199E-3</v>
      </c>
      <c r="N627">
        <v>2.72828970133904E-2</v>
      </c>
      <c r="O627">
        <v>0.11394979853319701</v>
      </c>
      <c r="P627">
        <v>5.6739533653061402E-3</v>
      </c>
      <c r="Q627">
        <v>1</v>
      </c>
      <c r="R627">
        <v>0</v>
      </c>
      <c r="S627">
        <v>0</v>
      </c>
    </row>
    <row r="628" spans="1:19" x14ac:dyDescent="0.3">
      <c r="A628" t="s">
        <v>13</v>
      </c>
      <c r="B628">
        <v>2018</v>
      </c>
      <c r="C628">
        <v>52</v>
      </c>
      <c r="D628" t="s">
        <v>16</v>
      </c>
      <c r="E628">
        <v>27.8690559802981</v>
      </c>
      <c r="F628">
        <v>526.13094401970204</v>
      </c>
      <c r="G628">
        <v>459</v>
      </c>
      <c r="H628">
        <v>751</v>
      </c>
      <c r="I628">
        <v>1181</v>
      </c>
      <c r="J628" s="1">
        <v>2945</v>
      </c>
      <c r="K628">
        <v>3.0917740374801798E-4</v>
      </c>
      <c r="L628">
        <v>1.67081911732465E-3</v>
      </c>
      <c r="M628">
        <v>1.07277280485342E-2</v>
      </c>
      <c r="N628">
        <v>3.2944341281149599E-2</v>
      </c>
      <c r="O628">
        <v>0.12440513494153101</v>
      </c>
      <c r="P628">
        <v>6.1340249213315398E-3</v>
      </c>
      <c r="Q628">
        <v>1</v>
      </c>
      <c r="R628">
        <v>0</v>
      </c>
      <c r="S628">
        <v>0</v>
      </c>
    </row>
    <row r="629" spans="1:19" x14ac:dyDescent="0.3">
      <c r="A629" t="s">
        <v>13</v>
      </c>
      <c r="B629">
        <v>2019</v>
      </c>
      <c r="C629">
        <v>1</v>
      </c>
      <c r="D629" t="s">
        <v>14</v>
      </c>
      <c r="E629">
        <v>16.953700423917599</v>
      </c>
      <c r="F629">
        <v>330.04629957608199</v>
      </c>
      <c r="G629">
        <v>288</v>
      </c>
      <c r="H629">
        <v>421</v>
      </c>
      <c r="I629">
        <v>480</v>
      </c>
      <c r="J629" s="1">
        <v>1536</v>
      </c>
      <c r="K629">
        <v>3.62590978885571E-4</v>
      </c>
      <c r="L629">
        <v>2.08009147397035E-3</v>
      </c>
      <c r="M629">
        <v>1.3400579338231701E-2</v>
      </c>
      <c r="N629">
        <v>3.7860453083540802E-2</v>
      </c>
      <c r="O629">
        <v>0.12910552620704699</v>
      </c>
      <c r="P629">
        <v>6.3535265767168296E-3</v>
      </c>
      <c r="Q629">
        <v>1</v>
      </c>
      <c r="R629">
        <v>0</v>
      </c>
      <c r="S629">
        <v>0</v>
      </c>
    </row>
    <row r="630" spans="1:19" x14ac:dyDescent="0.3">
      <c r="A630" t="s">
        <v>13</v>
      </c>
      <c r="B630">
        <v>2019</v>
      </c>
      <c r="C630">
        <v>1</v>
      </c>
      <c r="D630" t="s">
        <v>15</v>
      </c>
      <c r="E630">
        <v>15.4403769481696</v>
      </c>
      <c r="F630">
        <v>223.55962305182999</v>
      </c>
      <c r="G630">
        <v>200</v>
      </c>
      <c r="H630">
        <v>311</v>
      </c>
      <c r="I630">
        <v>680</v>
      </c>
      <c r="J630" s="1">
        <v>1430</v>
      </c>
      <c r="K630">
        <v>3.4954180712891203E-4</v>
      </c>
      <c r="L630">
        <v>1.39881763023796E-3</v>
      </c>
      <c r="M630">
        <v>8.8247065342781407E-3</v>
      </c>
      <c r="N630">
        <v>2.46077364702743E-2</v>
      </c>
      <c r="O630">
        <v>0.113333857018089</v>
      </c>
      <c r="P630">
        <v>5.8297026586644398E-3</v>
      </c>
      <c r="Q630">
        <v>1</v>
      </c>
      <c r="R630">
        <v>0</v>
      </c>
      <c r="S630">
        <v>0</v>
      </c>
    </row>
    <row r="631" spans="1:19" x14ac:dyDescent="0.3">
      <c r="A631" t="s">
        <v>13</v>
      </c>
      <c r="B631">
        <v>2019</v>
      </c>
      <c r="C631">
        <v>1</v>
      </c>
      <c r="D631" t="s">
        <v>16</v>
      </c>
      <c r="E631">
        <v>32.394077372087203</v>
      </c>
      <c r="F631">
        <v>553.60592262791204</v>
      </c>
      <c r="G631">
        <v>488</v>
      </c>
      <c r="H631">
        <v>732</v>
      </c>
      <c r="I631">
        <v>1160</v>
      </c>
      <c r="J631" s="1">
        <v>2966</v>
      </c>
      <c r="K631">
        <v>3.5625179765158099E-4</v>
      </c>
      <c r="L631">
        <v>1.7382231988389101E-3</v>
      </c>
      <c r="M631">
        <v>1.10519130902136E-2</v>
      </c>
      <c r="N631">
        <v>3.0810565106066098E-2</v>
      </c>
      <c r="O631">
        <v>0.119367830187705</v>
      </c>
      <c r="P631">
        <v>6.0897109654085802E-3</v>
      </c>
      <c r="Q631">
        <v>1</v>
      </c>
      <c r="R631">
        <v>0</v>
      </c>
      <c r="S631">
        <v>0</v>
      </c>
    </row>
    <row r="632" spans="1:19" x14ac:dyDescent="0.3">
      <c r="A632" t="s">
        <v>13</v>
      </c>
      <c r="B632">
        <v>2019</v>
      </c>
      <c r="C632">
        <v>2</v>
      </c>
      <c r="D632" t="s">
        <v>14</v>
      </c>
      <c r="E632">
        <v>18.328324782613699</v>
      </c>
      <c r="F632">
        <v>353.671675217386</v>
      </c>
      <c r="G632">
        <v>298</v>
      </c>
      <c r="H632">
        <v>421</v>
      </c>
      <c r="I632">
        <v>458</v>
      </c>
      <c r="J632" s="1">
        <v>1549</v>
      </c>
      <c r="K632">
        <v>3.9199024744386102E-4</v>
      </c>
      <c r="L632">
        <v>2.2289885908413601E-3</v>
      </c>
      <c r="M632">
        <v>1.3865877231920299E-2</v>
      </c>
      <c r="N632">
        <v>3.7860453083540802E-2</v>
      </c>
      <c r="O632">
        <v>0.12318818958922401</v>
      </c>
      <c r="P632">
        <v>6.4072999136291497E-3</v>
      </c>
      <c r="Q632">
        <v>1</v>
      </c>
      <c r="R632">
        <v>0</v>
      </c>
      <c r="S632">
        <v>0</v>
      </c>
    </row>
    <row r="633" spans="1:19" x14ac:dyDescent="0.3">
      <c r="A633" t="s">
        <v>13</v>
      </c>
      <c r="B633">
        <v>2019</v>
      </c>
      <c r="C633">
        <v>2</v>
      </c>
      <c r="D633" t="s">
        <v>15</v>
      </c>
      <c r="E633">
        <v>8.2638637187386692</v>
      </c>
      <c r="F633">
        <v>187.736136281261</v>
      </c>
      <c r="G633">
        <v>189</v>
      </c>
      <c r="H633">
        <v>339</v>
      </c>
      <c r="I633">
        <v>724</v>
      </c>
      <c r="J633" s="1">
        <v>1448</v>
      </c>
      <c r="K633">
        <v>1.87078713674629E-4</v>
      </c>
      <c r="L633">
        <v>1.1746692612829401E-3</v>
      </c>
      <c r="M633">
        <v>8.33934767489284E-3</v>
      </c>
      <c r="N633">
        <v>2.6823223998144699E-2</v>
      </c>
      <c r="O633">
        <v>0.120667224236907</v>
      </c>
      <c r="P633">
        <v>5.9030835312909903E-3</v>
      </c>
      <c r="Q633">
        <v>1</v>
      </c>
      <c r="R633">
        <v>0</v>
      </c>
      <c r="S633">
        <v>0</v>
      </c>
    </row>
    <row r="634" spans="1:19" x14ac:dyDescent="0.3">
      <c r="A634" t="s">
        <v>13</v>
      </c>
      <c r="B634">
        <v>2019</v>
      </c>
      <c r="C634">
        <v>2</v>
      </c>
      <c r="D634" t="s">
        <v>16</v>
      </c>
      <c r="E634">
        <v>26.5921885013524</v>
      </c>
      <c r="F634">
        <v>541.40781149864699</v>
      </c>
      <c r="G634">
        <v>487</v>
      </c>
      <c r="H634">
        <v>760</v>
      </c>
      <c r="I634">
        <v>1182</v>
      </c>
      <c r="J634" s="1">
        <v>2997</v>
      </c>
      <c r="K634">
        <v>2.9244589522588101E-4</v>
      </c>
      <c r="L634">
        <v>1.69992332002574E-3</v>
      </c>
      <c r="M634">
        <v>1.10292657273238E-2</v>
      </c>
      <c r="N634">
        <v>3.1989111312309103E-2</v>
      </c>
      <c r="O634">
        <v>0.121631702829196</v>
      </c>
      <c r="P634">
        <v>6.1533593268137303E-3</v>
      </c>
      <c r="Q634">
        <v>1</v>
      </c>
      <c r="R634">
        <v>0</v>
      </c>
      <c r="S634">
        <v>0</v>
      </c>
    </row>
    <row r="635" spans="1:19" x14ac:dyDescent="0.3">
      <c r="A635" t="s">
        <v>13</v>
      </c>
      <c r="B635">
        <v>2019</v>
      </c>
      <c r="C635">
        <v>3</v>
      </c>
      <c r="D635" t="s">
        <v>14</v>
      </c>
      <c r="E635">
        <v>17.8701166630483</v>
      </c>
      <c r="F635">
        <v>352.12988333695199</v>
      </c>
      <c r="G635">
        <v>282</v>
      </c>
      <c r="H635">
        <v>462</v>
      </c>
      <c r="I635">
        <v>468</v>
      </c>
      <c r="J635" s="1">
        <v>1582</v>
      </c>
      <c r="K635">
        <v>3.8219049125776399E-4</v>
      </c>
      <c r="L635">
        <v>2.2192715658383602E-3</v>
      </c>
      <c r="M635">
        <v>1.3121400602018499E-2</v>
      </c>
      <c r="N635">
        <v>4.1547575592864303E-2</v>
      </c>
      <c r="O635">
        <v>0.125877888051871</v>
      </c>
      <c r="P635">
        <v>6.5438014611757999E-3</v>
      </c>
      <c r="Q635">
        <v>1</v>
      </c>
      <c r="R635">
        <v>0</v>
      </c>
      <c r="S635">
        <v>0</v>
      </c>
    </row>
    <row r="636" spans="1:19" x14ac:dyDescent="0.3">
      <c r="A636" t="s">
        <v>13</v>
      </c>
      <c r="B636">
        <v>2019</v>
      </c>
      <c r="C636">
        <v>3</v>
      </c>
      <c r="D636" t="s">
        <v>15</v>
      </c>
      <c r="E636">
        <v>10.2210945994926</v>
      </c>
      <c r="F636">
        <v>216.778905400507</v>
      </c>
      <c r="G636">
        <v>187</v>
      </c>
      <c r="H636">
        <v>342</v>
      </c>
      <c r="I636">
        <v>703</v>
      </c>
      <c r="J636" s="1">
        <v>1459</v>
      </c>
      <c r="K636">
        <v>2.31386830071251E-4</v>
      </c>
      <c r="L636">
        <v>1.3563905261533499E-3</v>
      </c>
      <c r="M636">
        <v>8.2511006095500605E-3</v>
      </c>
      <c r="N636">
        <v>2.7060597661845098E-2</v>
      </c>
      <c r="O636">
        <v>0.117167208064289</v>
      </c>
      <c r="P636">
        <v>5.9479273978961002E-3</v>
      </c>
      <c r="Q636">
        <v>1</v>
      </c>
      <c r="R636">
        <v>0</v>
      </c>
      <c r="S636">
        <v>0</v>
      </c>
    </row>
    <row r="637" spans="1:19" x14ac:dyDescent="0.3">
      <c r="A637" t="s">
        <v>13</v>
      </c>
      <c r="B637">
        <v>2019</v>
      </c>
      <c r="C637">
        <v>3</v>
      </c>
      <c r="D637" t="s">
        <v>16</v>
      </c>
      <c r="E637">
        <v>28.091211262540899</v>
      </c>
      <c r="F637">
        <v>568.90878873745896</v>
      </c>
      <c r="G637">
        <v>469</v>
      </c>
      <c r="H637">
        <v>804</v>
      </c>
      <c r="I637">
        <v>1171</v>
      </c>
      <c r="J637" s="1">
        <v>3041</v>
      </c>
      <c r="K637">
        <v>3.0893130233471897E-4</v>
      </c>
      <c r="L637">
        <v>1.7862714508411199E-3</v>
      </c>
      <c r="M637">
        <v>1.0621613195307701E-2</v>
      </c>
      <c r="N637">
        <v>3.3841112493548001E-2</v>
      </c>
      <c r="O637">
        <v>0.12049976650845</v>
      </c>
      <c r="P637">
        <v>6.2436989365500699E-3</v>
      </c>
      <c r="Q637">
        <v>1</v>
      </c>
      <c r="R637">
        <v>0</v>
      </c>
      <c r="S637">
        <v>0</v>
      </c>
    </row>
    <row r="638" spans="1:19" x14ac:dyDescent="0.3">
      <c r="A638" t="s">
        <v>13</v>
      </c>
      <c r="B638">
        <v>2019</v>
      </c>
      <c r="C638">
        <v>4</v>
      </c>
      <c r="D638" t="s">
        <v>14</v>
      </c>
      <c r="E638">
        <v>15.579076065221599</v>
      </c>
      <c r="F638">
        <v>341.42092393477799</v>
      </c>
      <c r="G638">
        <v>309</v>
      </c>
      <c r="H638">
        <v>437</v>
      </c>
      <c r="I638">
        <v>450</v>
      </c>
      <c r="J638" s="1">
        <v>1553</v>
      </c>
      <c r="K638">
        <v>3.3319171032728201E-4</v>
      </c>
      <c r="L638">
        <v>2.15177917105567E-3</v>
      </c>
      <c r="M638">
        <v>1.4377704914977699E-2</v>
      </c>
      <c r="N638">
        <v>3.9299330160349998E-2</v>
      </c>
      <c r="O638">
        <v>0.12103643081910601</v>
      </c>
      <c r="P638">
        <v>6.4238455557560203E-3</v>
      </c>
      <c r="Q638">
        <v>1</v>
      </c>
      <c r="R638">
        <v>0</v>
      </c>
      <c r="S638">
        <v>0</v>
      </c>
    </row>
    <row r="639" spans="1:19" x14ac:dyDescent="0.3">
      <c r="A639" t="s">
        <v>13</v>
      </c>
      <c r="B639">
        <v>2019</v>
      </c>
      <c r="C639">
        <v>4</v>
      </c>
      <c r="D639" t="s">
        <v>15</v>
      </c>
      <c r="E639">
        <v>10.8735048930772</v>
      </c>
      <c r="F639">
        <v>194.12649510692299</v>
      </c>
      <c r="G639">
        <v>193</v>
      </c>
      <c r="H639">
        <v>294</v>
      </c>
      <c r="I639">
        <v>712</v>
      </c>
      <c r="J639" s="1">
        <v>1404</v>
      </c>
      <c r="K639">
        <v>2.4615620220345898E-4</v>
      </c>
      <c r="L639">
        <v>1.2146538813447101E-3</v>
      </c>
      <c r="M639">
        <v>8.5158418055784006E-3</v>
      </c>
      <c r="N639">
        <v>2.32626190426387E-2</v>
      </c>
      <c r="O639">
        <v>0.118667214995411</v>
      </c>
      <c r="P639">
        <v>5.72370806487055E-3</v>
      </c>
      <c r="Q639">
        <v>1</v>
      </c>
      <c r="R639">
        <v>0</v>
      </c>
      <c r="S639">
        <v>0</v>
      </c>
    </row>
    <row r="640" spans="1:19" x14ac:dyDescent="0.3">
      <c r="A640" t="s">
        <v>13</v>
      </c>
      <c r="B640">
        <v>2019</v>
      </c>
      <c r="C640">
        <v>4</v>
      </c>
      <c r="D640" t="s">
        <v>16</v>
      </c>
      <c r="E640">
        <v>26.4525809582988</v>
      </c>
      <c r="F640">
        <v>535.547419041701</v>
      </c>
      <c r="G640">
        <v>502</v>
      </c>
      <c r="H640">
        <v>731</v>
      </c>
      <c r="I640">
        <v>1162</v>
      </c>
      <c r="J640" s="1">
        <v>2957</v>
      </c>
      <c r="K640">
        <v>2.9091057018460002E-4</v>
      </c>
      <c r="L640">
        <v>1.68152273992607E-3</v>
      </c>
      <c r="M640">
        <v>1.13689761706705E-2</v>
      </c>
      <c r="N640">
        <v>3.0768474170128901E-2</v>
      </c>
      <c r="O640">
        <v>0.11957363679147701</v>
      </c>
      <c r="P640">
        <v>6.0712324088716104E-3</v>
      </c>
      <c r="Q640">
        <v>1</v>
      </c>
      <c r="R640">
        <v>0</v>
      </c>
      <c r="S640">
        <v>0</v>
      </c>
    </row>
    <row r="641" spans="1:19" x14ac:dyDescent="0.3">
      <c r="A641" t="s">
        <v>13</v>
      </c>
      <c r="B641">
        <v>2019</v>
      </c>
      <c r="C641">
        <v>5</v>
      </c>
      <c r="D641" t="s">
        <v>14</v>
      </c>
      <c r="E641">
        <v>15.579076065221599</v>
      </c>
      <c r="F641">
        <v>315.42092393477799</v>
      </c>
      <c r="G641">
        <v>294</v>
      </c>
      <c r="H641">
        <v>405</v>
      </c>
      <c r="I641">
        <v>497</v>
      </c>
      <c r="J641" s="1">
        <v>1527</v>
      </c>
      <c r="K641">
        <v>3.3319171032728201E-4</v>
      </c>
      <c r="L641">
        <v>1.9879161664023998E-3</v>
      </c>
      <c r="M641">
        <v>1.3679758074444799E-2</v>
      </c>
      <c r="N641">
        <v>3.6421576006731703E-2</v>
      </c>
      <c r="O641">
        <v>0.133678013593546</v>
      </c>
      <c r="P641">
        <v>6.3162988819313801E-3</v>
      </c>
      <c r="Q641">
        <v>1</v>
      </c>
      <c r="R641">
        <v>0</v>
      </c>
      <c r="S641">
        <v>0</v>
      </c>
    </row>
    <row r="642" spans="1:19" x14ac:dyDescent="0.3">
      <c r="A642" t="s">
        <v>13</v>
      </c>
      <c r="B642">
        <v>2019</v>
      </c>
      <c r="C642">
        <v>5</v>
      </c>
      <c r="D642" t="s">
        <v>15</v>
      </c>
      <c r="E642">
        <v>9.1337441101848498</v>
      </c>
      <c r="F642">
        <v>174.86625588981499</v>
      </c>
      <c r="G642">
        <v>203</v>
      </c>
      <c r="H642">
        <v>316</v>
      </c>
      <c r="I642">
        <v>660</v>
      </c>
      <c r="J642" s="1">
        <v>1363</v>
      </c>
      <c r="K642">
        <v>2.0677120985090501E-4</v>
      </c>
      <c r="L642">
        <v>1.09414212787282E-3</v>
      </c>
      <c r="M642">
        <v>8.9570771322923098E-3</v>
      </c>
      <c r="N642">
        <v>2.50033592431083E-2</v>
      </c>
      <c r="O642">
        <v>0.110000508282263</v>
      </c>
      <c r="P642">
        <v>5.5565627438878603E-3</v>
      </c>
      <c r="Q642">
        <v>1</v>
      </c>
      <c r="R642">
        <v>0</v>
      </c>
      <c r="S642">
        <v>0</v>
      </c>
    </row>
    <row r="643" spans="1:19" x14ac:dyDescent="0.3">
      <c r="A643" t="s">
        <v>13</v>
      </c>
      <c r="B643">
        <v>2019</v>
      </c>
      <c r="C643">
        <v>5</v>
      </c>
      <c r="D643" t="s">
        <v>16</v>
      </c>
      <c r="E643">
        <v>24.712820175406399</v>
      </c>
      <c r="F643">
        <v>490.28717982459301</v>
      </c>
      <c r="G643">
        <v>497</v>
      </c>
      <c r="H643">
        <v>721</v>
      </c>
      <c r="I643">
        <v>1157</v>
      </c>
      <c r="J643" s="1">
        <v>2890</v>
      </c>
      <c r="K643">
        <v>2.7177766205235099E-4</v>
      </c>
      <c r="L643">
        <v>1.53941371511881E-3</v>
      </c>
      <c r="M643">
        <v>1.12557393562216E-2</v>
      </c>
      <c r="N643">
        <v>3.03475648107564E-2</v>
      </c>
      <c r="O643">
        <v>0.119059120282047</v>
      </c>
      <c r="P643">
        <v>5.9336698213185504E-3</v>
      </c>
      <c r="Q643">
        <v>1</v>
      </c>
      <c r="R643">
        <v>0</v>
      </c>
      <c r="S643">
        <v>0</v>
      </c>
    </row>
    <row r="644" spans="1:19" x14ac:dyDescent="0.3">
      <c r="A644" t="s">
        <v>13</v>
      </c>
      <c r="B644">
        <v>2019</v>
      </c>
      <c r="C644">
        <v>6</v>
      </c>
      <c r="D644" t="s">
        <v>14</v>
      </c>
      <c r="E644">
        <v>14.357187746380699</v>
      </c>
      <c r="F644">
        <v>346.64281225361901</v>
      </c>
      <c r="G644">
        <v>287</v>
      </c>
      <c r="H644">
        <v>410</v>
      </c>
      <c r="I644">
        <v>494</v>
      </c>
      <c r="J644" s="1">
        <v>1552</v>
      </c>
      <c r="K644">
        <v>3.0705902716435799E-4</v>
      </c>
      <c r="L644">
        <v>2.1846897214360199E-3</v>
      </c>
      <c r="M644">
        <v>1.33540495488628E-2</v>
      </c>
      <c r="N644">
        <v>3.6871225093234497E-2</v>
      </c>
      <c r="O644">
        <v>0.132871104054752</v>
      </c>
      <c r="P644">
        <v>6.4197091452242996E-3</v>
      </c>
      <c r="Q644">
        <v>1</v>
      </c>
      <c r="R644">
        <v>0</v>
      </c>
      <c r="S644">
        <v>0</v>
      </c>
    </row>
    <row r="645" spans="1:19" x14ac:dyDescent="0.3">
      <c r="A645" t="s">
        <v>13</v>
      </c>
      <c r="B645">
        <v>2019</v>
      </c>
      <c r="C645">
        <v>6</v>
      </c>
      <c r="D645" t="s">
        <v>15</v>
      </c>
      <c r="E645">
        <v>11.090974990938699</v>
      </c>
      <c r="F645">
        <v>215.909025009061</v>
      </c>
      <c r="G645">
        <v>184</v>
      </c>
      <c r="H645">
        <v>342</v>
      </c>
      <c r="I645">
        <v>652</v>
      </c>
      <c r="J645" s="1">
        <v>1405</v>
      </c>
      <c r="K645">
        <v>2.5107932624752799E-4</v>
      </c>
      <c r="L645">
        <v>1.3509476648211399E-3</v>
      </c>
      <c r="M645">
        <v>8.1187300115358792E-3</v>
      </c>
      <c r="N645">
        <v>2.7060597661845098E-2</v>
      </c>
      <c r="O645">
        <v>0.10866716878793301</v>
      </c>
      <c r="P645">
        <v>5.7277847800164599E-3</v>
      </c>
      <c r="Q645">
        <v>1</v>
      </c>
      <c r="R645">
        <v>0</v>
      </c>
      <c r="S645">
        <v>0</v>
      </c>
    </row>
    <row r="646" spans="1:19" x14ac:dyDescent="0.3">
      <c r="A646" t="s">
        <v>13</v>
      </c>
      <c r="B646">
        <v>2019</v>
      </c>
      <c r="C646">
        <v>6</v>
      </c>
      <c r="D646" t="s">
        <v>16</v>
      </c>
      <c r="E646">
        <v>25.4481627373194</v>
      </c>
      <c r="F646">
        <v>562.55183726268001</v>
      </c>
      <c r="G646">
        <v>471</v>
      </c>
      <c r="H646">
        <v>752</v>
      </c>
      <c r="I646">
        <v>1146</v>
      </c>
      <c r="J646" s="1">
        <v>2957</v>
      </c>
      <c r="K646">
        <v>2.7986454492795102E-4</v>
      </c>
      <c r="L646">
        <v>1.7663117645810699E-3</v>
      </c>
      <c r="M646">
        <v>1.06669079210873E-2</v>
      </c>
      <c r="N646">
        <v>3.1652383824811101E-2</v>
      </c>
      <c r="O646">
        <v>0.117927183961301</v>
      </c>
      <c r="P646">
        <v>6.0712324088716104E-3</v>
      </c>
      <c r="Q646">
        <v>1</v>
      </c>
      <c r="R646">
        <v>0</v>
      </c>
      <c r="S646">
        <v>0</v>
      </c>
    </row>
    <row r="647" spans="1:19" x14ac:dyDescent="0.3">
      <c r="A647" t="s">
        <v>13</v>
      </c>
      <c r="B647">
        <v>2019</v>
      </c>
      <c r="C647">
        <v>7</v>
      </c>
      <c r="D647" t="s">
        <v>14</v>
      </c>
      <c r="E647">
        <v>12.8298273478296</v>
      </c>
      <c r="F647">
        <v>300.17017265216998</v>
      </c>
      <c r="G647">
        <v>266</v>
      </c>
      <c r="H647">
        <v>431</v>
      </c>
      <c r="I647">
        <v>499</v>
      </c>
      <c r="J647" s="1">
        <v>1509</v>
      </c>
      <c r="K647">
        <v>2.74393173210703E-4</v>
      </c>
      <c r="L647">
        <v>1.8917994768490199E-3</v>
      </c>
      <c r="M647">
        <v>1.23769239721168E-2</v>
      </c>
      <c r="N647">
        <v>3.8759751256546501E-2</v>
      </c>
      <c r="O647">
        <v>0.134215953286076</v>
      </c>
      <c r="P647">
        <v>6.24184349236048E-3</v>
      </c>
      <c r="Q647">
        <v>1</v>
      </c>
      <c r="R647">
        <v>0</v>
      </c>
      <c r="S647">
        <v>0</v>
      </c>
    </row>
    <row r="648" spans="1:19" x14ac:dyDescent="0.3">
      <c r="A648" t="s">
        <v>13</v>
      </c>
      <c r="B648">
        <v>2019</v>
      </c>
      <c r="C648">
        <v>7</v>
      </c>
      <c r="D648" t="s">
        <v>15</v>
      </c>
      <c r="E648">
        <v>10.2210945994926</v>
      </c>
      <c r="F648">
        <v>211.778905400507</v>
      </c>
      <c r="G648">
        <v>173</v>
      </c>
      <c r="H648">
        <v>328</v>
      </c>
      <c r="I648">
        <v>726</v>
      </c>
      <c r="J648" s="1">
        <v>1449</v>
      </c>
      <c r="K648">
        <v>2.31386830071251E-4</v>
      </c>
      <c r="L648">
        <v>1.32510541278756E-3</v>
      </c>
      <c r="M648">
        <v>7.6333711521505898E-3</v>
      </c>
      <c r="N648">
        <v>2.5952853897909901E-2</v>
      </c>
      <c r="O648">
        <v>0.121000559110489</v>
      </c>
      <c r="P648">
        <v>5.9071602464369098E-3</v>
      </c>
      <c r="Q648">
        <v>1</v>
      </c>
      <c r="R648">
        <v>0</v>
      </c>
      <c r="S648">
        <v>0</v>
      </c>
    </row>
    <row r="649" spans="1:19" x14ac:dyDescent="0.3">
      <c r="A649" t="s">
        <v>13</v>
      </c>
      <c r="B649">
        <v>2019</v>
      </c>
      <c r="C649">
        <v>7</v>
      </c>
      <c r="D649" t="s">
        <v>16</v>
      </c>
      <c r="E649">
        <v>23.050921947322198</v>
      </c>
      <c r="F649">
        <v>511.94907805267701</v>
      </c>
      <c r="G649">
        <v>439</v>
      </c>
      <c r="H649">
        <v>759</v>
      </c>
      <c r="I649">
        <v>1225</v>
      </c>
      <c r="J649" s="1">
        <v>2958</v>
      </c>
      <c r="K649">
        <v>2.5350104239535301E-4</v>
      </c>
      <c r="L649">
        <v>1.6074281862288901E-3</v>
      </c>
      <c r="M649">
        <v>9.9421923086142495E-3</v>
      </c>
      <c r="N649">
        <v>3.1947020376371801E-2</v>
      </c>
      <c r="O649">
        <v>0.12605654481029199</v>
      </c>
      <c r="P649">
        <v>6.0732855818201601E-3</v>
      </c>
      <c r="Q649">
        <v>1</v>
      </c>
      <c r="R649">
        <v>0</v>
      </c>
      <c r="S649">
        <v>0</v>
      </c>
    </row>
    <row r="650" spans="1:19" x14ac:dyDescent="0.3">
      <c r="A650" t="s">
        <v>13</v>
      </c>
      <c r="B650">
        <v>2019</v>
      </c>
      <c r="C650">
        <v>8</v>
      </c>
      <c r="D650" t="s">
        <v>14</v>
      </c>
      <c r="E650">
        <v>16.190020224642101</v>
      </c>
      <c r="F650">
        <v>360.80997977535799</v>
      </c>
      <c r="G650">
        <v>287</v>
      </c>
      <c r="H650">
        <v>451</v>
      </c>
      <c r="I650">
        <v>491</v>
      </c>
      <c r="J650" s="1">
        <v>1606</v>
      </c>
      <c r="K650">
        <v>3.4625805190874402E-4</v>
      </c>
      <c r="L650">
        <v>2.2739772074951798E-3</v>
      </c>
      <c r="M650">
        <v>1.33540495488628E-2</v>
      </c>
      <c r="N650">
        <v>4.0558347602557998E-2</v>
      </c>
      <c r="O650">
        <v>0.13206419451595799</v>
      </c>
      <c r="P650">
        <v>6.6430753139369997E-3</v>
      </c>
      <c r="Q650">
        <v>1</v>
      </c>
      <c r="R650">
        <v>0</v>
      </c>
      <c r="S650">
        <v>0</v>
      </c>
    </row>
    <row r="651" spans="1:19" x14ac:dyDescent="0.3">
      <c r="A651" t="s">
        <v>13</v>
      </c>
      <c r="B651">
        <v>2019</v>
      </c>
      <c r="C651">
        <v>8</v>
      </c>
      <c r="D651" t="s">
        <v>15</v>
      </c>
      <c r="E651">
        <v>12.1783254802465</v>
      </c>
      <c r="F651">
        <v>172.821674519754</v>
      </c>
      <c r="G651">
        <v>216</v>
      </c>
      <c r="H651">
        <v>347</v>
      </c>
      <c r="I651">
        <v>740</v>
      </c>
      <c r="J651" s="1">
        <v>1488</v>
      </c>
      <c r="K651">
        <v>2.7569494646787401E-4</v>
      </c>
      <c r="L651">
        <v>1.0813491358832299E-3</v>
      </c>
      <c r="M651">
        <v>9.53068305702039E-3</v>
      </c>
      <c r="N651">
        <v>2.7456220434679102E-2</v>
      </c>
      <c r="O651">
        <v>0.123333903225568</v>
      </c>
      <c r="P651">
        <v>6.0661521371277597E-3</v>
      </c>
      <c r="Q651">
        <v>1</v>
      </c>
      <c r="R651">
        <v>0</v>
      </c>
      <c r="S651">
        <v>0</v>
      </c>
    </row>
    <row r="652" spans="1:19" x14ac:dyDescent="0.3">
      <c r="A652" t="s">
        <v>13</v>
      </c>
      <c r="B652">
        <v>2019</v>
      </c>
      <c r="C652">
        <v>8</v>
      </c>
      <c r="D652" t="s">
        <v>16</v>
      </c>
      <c r="E652">
        <v>28.368345704888601</v>
      </c>
      <c r="F652">
        <v>533.63165429511196</v>
      </c>
      <c r="G652">
        <v>503</v>
      </c>
      <c r="H652">
        <v>798</v>
      </c>
      <c r="I652">
        <v>1231</v>
      </c>
      <c r="J652" s="1">
        <v>3094</v>
      </c>
      <c r="K652">
        <v>3.1197907067037801E-4</v>
      </c>
      <c r="L652">
        <v>1.6755075825913501E-3</v>
      </c>
      <c r="M652">
        <v>1.13916235335603E-2</v>
      </c>
      <c r="N652">
        <v>3.3588566877924497E-2</v>
      </c>
      <c r="O652">
        <v>0.12667396462160699</v>
      </c>
      <c r="P652">
        <v>6.3525171028233803E-3</v>
      </c>
      <c r="Q652">
        <v>1</v>
      </c>
      <c r="R652">
        <v>0</v>
      </c>
      <c r="S652">
        <v>0</v>
      </c>
    </row>
    <row r="653" spans="1:19" x14ac:dyDescent="0.3">
      <c r="A653" t="s">
        <v>13</v>
      </c>
      <c r="B653">
        <v>2019</v>
      </c>
      <c r="C653">
        <v>9</v>
      </c>
      <c r="D653" t="s">
        <v>14</v>
      </c>
      <c r="E653">
        <v>15.4263400253665</v>
      </c>
      <c r="F653">
        <v>387.57365997463398</v>
      </c>
      <c r="G653">
        <v>260</v>
      </c>
      <c r="H653">
        <v>403</v>
      </c>
      <c r="I653">
        <v>492</v>
      </c>
      <c r="J653" s="1">
        <v>1558</v>
      </c>
      <c r="K653">
        <v>3.2992512493191601E-4</v>
      </c>
      <c r="L653">
        <v>2.4426532479964302E-3</v>
      </c>
      <c r="M653">
        <v>1.20977452359036E-2</v>
      </c>
      <c r="N653">
        <v>3.62417163721305E-2</v>
      </c>
      <c r="O653">
        <v>0.132333164362223</v>
      </c>
      <c r="P653">
        <v>6.4445276084146002E-3</v>
      </c>
      <c r="Q653">
        <v>1</v>
      </c>
      <c r="R653">
        <v>0</v>
      </c>
      <c r="S653">
        <v>0</v>
      </c>
    </row>
    <row r="654" spans="1:19" x14ac:dyDescent="0.3">
      <c r="A654" t="s">
        <v>13</v>
      </c>
      <c r="B654">
        <v>2019</v>
      </c>
      <c r="C654">
        <v>9</v>
      </c>
      <c r="D654" t="s">
        <v>15</v>
      </c>
      <c r="E654">
        <v>11.090974990938699</v>
      </c>
      <c r="F654">
        <v>187.909025009061</v>
      </c>
      <c r="G654">
        <v>178</v>
      </c>
      <c r="H654">
        <v>362</v>
      </c>
      <c r="I654">
        <v>711</v>
      </c>
      <c r="J654" s="1">
        <v>1450</v>
      </c>
      <c r="K654">
        <v>2.5107932624752799E-4</v>
      </c>
      <c r="L654">
        <v>1.1757510299727099E-3</v>
      </c>
      <c r="M654">
        <v>7.8539888155075392E-3</v>
      </c>
      <c r="N654">
        <v>2.8643088753181001E-2</v>
      </c>
      <c r="O654">
        <v>0.11850054755862</v>
      </c>
      <c r="P654">
        <v>5.9112369615828301E-3</v>
      </c>
      <c r="Q654">
        <v>1</v>
      </c>
      <c r="R654">
        <v>0</v>
      </c>
      <c r="S654">
        <v>0</v>
      </c>
    </row>
    <row r="655" spans="1:19" x14ac:dyDescent="0.3">
      <c r="A655" t="s">
        <v>13</v>
      </c>
      <c r="B655">
        <v>2019</v>
      </c>
      <c r="C655">
        <v>9</v>
      </c>
      <c r="D655" t="s">
        <v>16</v>
      </c>
      <c r="E655">
        <v>26.517315016305201</v>
      </c>
      <c r="F655">
        <v>575.48268498369498</v>
      </c>
      <c r="G655">
        <v>438</v>
      </c>
      <c r="H655">
        <v>765</v>
      </c>
      <c r="I655">
        <v>1203</v>
      </c>
      <c r="J655" s="1">
        <v>3008</v>
      </c>
      <c r="K655">
        <v>2.9162247885448401E-4</v>
      </c>
      <c r="L655">
        <v>1.8069123047317801E-3</v>
      </c>
      <c r="M655">
        <v>9.9195449457244698E-3</v>
      </c>
      <c r="N655">
        <v>3.2199565991995298E-2</v>
      </c>
      <c r="O655">
        <v>0.12379267216880099</v>
      </c>
      <c r="P655">
        <v>6.1759442292478204E-3</v>
      </c>
      <c r="Q655">
        <v>1</v>
      </c>
      <c r="R655">
        <v>0</v>
      </c>
      <c r="S655">
        <v>0</v>
      </c>
    </row>
    <row r="656" spans="1:19" x14ac:dyDescent="0.3">
      <c r="A656" t="s">
        <v>13</v>
      </c>
      <c r="B656">
        <v>2019</v>
      </c>
      <c r="C656">
        <v>10</v>
      </c>
      <c r="D656" t="s">
        <v>14</v>
      </c>
      <c r="E656">
        <v>11.607939028988699</v>
      </c>
      <c r="F656">
        <v>331.39206097101101</v>
      </c>
      <c r="G656">
        <v>297</v>
      </c>
      <c r="H656">
        <v>399</v>
      </c>
      <c r="I656">
        <v>460</v>
      </c>
      <c r="J656" s="1">
        <v>1499</v>
      </c>
      <c r="K656">
        <v>2.4826049004777898E-4</v>
      </c>
      <c r="L656">
        <v>2.08857303188264E-3</v>
      </c>
      <c r="M656">
        <v>1.3819347442551399E-2</v>
      </c>
      <c r="N656">
        <v>3.5881997102928199E-2</v>
      </c>
      <c r="O656">
        <v>0.123726129281753</v>
      </c>
      <c r="P656">
        <v>6.2004793870433202E-3</v>
      </c>
      <c r="Q656">
        <v>1</v>
      </c>
      <c r="R656">
        <v>0</v>
      </c>
      <c r="S656">
        <v>0</v>
      </c>
    </row>
    <row r="657" spans="1:19" x14ac:dyDescent="0.3">
      <c r="A657" t="s">
        <v>13</v>
      </c>
      <c r="B657">
        <v>2019</v>
      </c>
      <c r="C657">
        <v>10</v>
      </c>
      <c r="D657" t="s">
        <v>15</v>
      </c>
      <c r="E657">
        <v>13.2656759695542</v>
      </c>
      <c r="F657">
        <v>206.734324030446</v>
      </c>
      <c r="G657">
        <v>183</v>
      </c>
      <c r="H657">
        <v>323</v>
      </c>
      <c r="I657">
        <v>701</v>
      </c>
      <c r="J657" s="1">
        <v>1427</v>
      </c>
      <c r="K657">
        <v>3.0031056668821998E-4</v>
      </c>
      <c r="L657">
        <v>1.2935413527785E-3</v>
      </c>
      <c r="M657">
        <v>8.0746064788644895E-3</v>
      </c>
      <c r="N657">
        <v>2.5557231125075901E-2</v>
      </c>
      <c r="O657">
        <v>0.116833873190707</v>
      </c>
      <c r="P657">
        <v>5.8174725132266901E-3</v>
      </c>
      <c r="Q657">
        <v>1</v>
      </c>
      <c r="R657">
        <v>0</v>
      </c>
      <c r="S657">
        <v>0</v>
      </c>
    </row>
    <row r="658" spans="1:19" x14ac:dyDescent="0.3">
      <c r="A658" t="s">
        <v>13</v>
      </c>
      <c r="B658">
        <v>2019</v>
      </c>
      <c r="C658">
        <v>10</v>
      </c>
      <c r="D658" t="s">
        <v>16</v>
      </c>
      <c r="E658">
        <v>24.873614998542902</v>
      </c>
      <c r="F658">
        <v>538.12638500145704</v>
      </c>
      <c r="G658">
        <v>480</v>
      </c>
      <c r="H658">
        <v>722</v>
      </c>
      <c r="I658">
        <v>1161</v>
      </c>
      <c r="J658" s="1">
        <v>2926</v>
      </c>
      <c r="K658">
        <v>2.7354599285361002E-4</v>
      </c>
      <c r="L658">
        <v>1.6896202299944299E-3</v>
      </c>
      <c r="M658">
        <v>1.0870734187095299E-2</v>
      </c>
      <c r="N658">
        <v>3.0389655746693601E-2</v>
      </c>
      <c r="O658">
        <v>0.119470733489591</v>
      </c>
      <c r="P658">
        <v>6.0075840474664603E-3</v>
      </c>
      <c r="Q658">
        <v>1</v>
      </c>
      <c r="R658">
        <v>0</v>
      </c>
      <c r="S658">
        <v>0</v>
      </c>
    </row>
    <row r="659" spans="1:19" x14ac:dyDescent="0.3">
      <c r="A659" t="s">
        <v>13</v>
      </c>
      <c r="B659">
        <v>2019</v>
      </c>
      <c r="C659">
        <v>11</v>
      </c>
      <c r="D659" t="s">
        <v>14</v>
      </c>
      <c r="E659">
        <v>18.939268942034101</v>
      </c>
      <c r="F659">
        <v>349.060731057966</v>
      </c>
      <c r="G659">
        <v>310</v>
      </c>
      <c r="H659">
        <v>427</v>
      </c>
      <c r="I659">
        <v>446</v>
      </c>
      <c r="J659" s="1">
        <v>1551</v>
      </c>
      <c r="K659">
        <v>4.0505658902532298E-4</v>
      </c>
      <c r="L659">
        <v>2.19992846913939E-3</v>
      </c>
      <c r="M659">
        <v>1.4424234704346599E-2</v>
      </c>
      <c r="N659">
        <v>3.8400031987344201E-2</v>
      </c>
      <c r="O659">
        <v>0.119960551434048</v>
      </c>
      <c r="P659">
        <v>6.4155727346925798E-3</v>
      </c>
      <c r="Q659">
        <v>1</v>
      </c>
      <c r="R659">
        <v>0</v>
      </c>
      <c r="S659">
        <v>0</v>
      </c>
    </row>
    <row r="660" spans="1:19" x14ac:dyDescent="0.3">
      <c r="A660" t="s">
        <v>13</v>
      </c>
      <c r="B660">
        <v>2019</v>
      </c>
      <c r="C660">
        <v>11</v>
      </c>
      <c r="D660" t="s">
        <v>15</v>
      </c>
      <c r="E660">
        <v>10.438564697354099</v>
      </c>
      <c r="F660">
        <v>197.561435302646</v>
      </c>
      <c r="G660">
        <v>220</v>
      </c>
      <c r="H660">
        <v>340</v>
      </c>
      <c r="I660">
        <v>690</v>
      </c>
      <c r="J660" s="1">
        <v>1458</v>
      </c>
      <c r="K660">
        <v>2.3630995411532099E-4</v>
      </c>
      <c r="L660">
        <v>1.2361463800303E-3</v>
      </c>
      <c r="M660">
        <v>9.7071771877059506E-3</v>
      </c>
      <c r="N660">
        <v>2.6902348552711501E-2</v>
      </c>
      <c r="O660">
        <v>0.115000531386002</v>
      </c>
      <c r="P660">
        <v>5.9438506827501798E-3</v>
      </c>
      <c r="Q660">
        <v>1</v>
      </c>
      <c r="R660">
        <v>0</v>
      </c>
      <c r="S660">
        <v>0</v>
      </c>
    </row>
    <row r="661" spans="1:19" x14ac:dyDescent="0.3">
      <c r="A661" t="s">
        <v>13</v>
      </c>
      <c r="B661">
        <v>2019</v>
      </c>
      <c r="C661">
        <v>11</v>
      </c>
      <c r="D661" t="s">
        <v>16</v>
      </c>
      <c r="E661">
        <v>29.3778336393882</v>
      </c>
      <c r="F661">
        <v>546.62216636061203</v>
      </c>
      <c r="G661">
        <v>530</v>
      </c>
      <c r="H661">
        <v>767</v>
      </c>
      <c r="I661">
        <v>1136</v>
      </c>
      <c r="J661" s="1">
        <v>3009</v>
      </c>
      <c r="K661">
        <v>3.23080849777782E-4</v>
      </c>
      <c r="L661">
        <v>1.71629545807119E-3</v>
      </c>
      <c r="M661">
        <v>1.20031023315844E-2</v>
      </c>
      <c r="N661">
        <v>3.2283747863869797E-2</v>
      </c>
      <c r="O661">
        <v>0.11689815094244201</v>
      </c>
      <c r="P661">
        <v>6.1779974021963701E-3</v>
      </c>
      <c r="Q661">
        <v>1</v>
      </c>
      <c r="R661">
        <v>0</v>
      </c>
      <c r="S661">
        <v>0</v>
      </c>
    </row>
    <row r="662" spans="1:19" x14ac:dyDescent="0.3">
      <c r="A662" t="s">
        <v>13</v>
      </c>
      <c r="B662">
        <v>2019</v>
      </c>
      <c r="C662">
        <v>12</v>
      </c>
      <c r="D662" t="s">
        <v>14</v>
      </c>
      <c r="E662">
        <v>13.2880354673949</v>
      </c>
      <c r="F662">
        <v>323.71196453260501</v>
      </c>
      <c r="G662">
        <v>291</v>
      </c>
      <c r="H662">
        <v>414</v>
      </c>
      <c r="I662">
        <v>465</v>
      </c>
      <c r="J662" s="1">
        <v>1507</v>
      </c>
      <c r="K662">
        <v>2.84192929396799E-4</v>
      </c>
      <c r="L662">
        <v>2.04016981348171E-3</v>
      </c>
      <c r="M662">
        <v>1.35401687063383E-2</v>
      </c>
      <c r="N662">
        <v>3.7230944362436798E-2</v>
      </c>
      <c r="O662">
        <v>0.125070978513077</v>
      </c>
      <c r="P662">
        <v>6.23357067129705E-3</v>
      </c>
      <c r="Q662">
        <v>1</v>
      </c>
      <c r="R662">
        <v>0</v>
      </c>
      <c r="S662">
        <v>0</v>
      </c>
    </row>
    <row r="663" spans="1:19" x14ac:dyDescent="0.3">
      <c r="A663" t="s">
        <v>13</v>
      </c>
      <c r="B663">
        <v>2019</v>
      </c>
      <c r="C663">
        <v>12</v>
      </c>
      <c r="D663" t="s">
        <v>15</v>
      </c>
      <c r="E663">
        <v>14.1355563610004</v>
      </c>
      <c r="F663">
        <v>199.864443639</v>
      </c>
      <c r="G663">
        <v>201</v>
      </c>
      <c r="H663">
        <v>337</v>
      </c>
      <c r="I663">
        <v>661</v>
      </c>
      <c r="J663" s="1">
        <v>1413</v>
      </c>
      <c r="K663">
        <v>3.2000306286449699E-4</v>
      </c>
      <c r="L663">
        <v>1.25055635540733E-3</v>
      </c>
      <c r="M663">
        <v>8.8688300669495304E-3</v>
      </c>
      <c r="N663">
        <v>2.6664974889011098E-2</v>
      </c>
      <c r="O663">
        <v>0.110167175719054</v>
      </c>
      <c r="P663">
        <v>5.76039850118382E-3</v>
      </c>
      <c r="Q663">
        <v>1</v>
      </c>
      <c r="R663">
        <v>0</v>
      </c>
      <c r="S663">
        <v>0</v>
      </c>
    </row>
    <row r="664" spans="1:19" x14ac:dyDescent="0.3">
      <c r="A664" t="s">
        <v>13</v>
      </c>
      <c r="B664">
        <v>2019</v>
      </c>
      <c r="C664">
        <v>12</v>
      </c>
      <c r="D664" t="s">
        <v>16</v>
      </c>
      <c r="E664">
        <v>27.423591828395299</v>
      </c>
      <c r="F664">
        <v>523.57640817160495</v>
      </c>
      <c r="G664">
        <v>492</v>
      </c>
      <c r="H664">
        <v>751</v>
      </c>
      <c r="I664">
        <v>1126</v>
      </c>
      <c r="J664" s="1">
        <v>2920</v>
      </c>
      <c r="K664">
        <v>3.0158920023285601E-4</v>
      </c>
      <c r="L664">
        <v>1.64393591515155E-3</v>
      </c>
      <c r="M664">
        <v>1.11425025417727E-2</v>
      </c>
      <c r="N664">
        <v>3.1610292888873799E-2</v>
      </c>
      <c r="O664">
        <v>0.115869117923582</v>
      </c>
      <c r="P664">
        <v>5.9952650097751404E-3</v>
      </c>
      <c r="Q664">
        <v>1</v>
      </c>
      <c r="R664">
        <v>0</v>
      </c>
      <c r="S664">
        <v>0</v>
      </c>
    </row>
    <row r="665" spans="1:19" x14ac:dyDescent="0.3">
      <c r="A665" t="s">
        <v>13</v>
      </c>
      <c r="B665">
        <v>2019</v>
      </c>
      <c r="C665">
        <v>13</v>
      </c>
      <c r="D665" t="s">
        <v>14</v>
      </c>
      <c r="E665">
        <v>12.2188831884091</v>
      </c>
      <c r="F665">
        <v>316.781116811591</v>
      </c>
      <c r="G665">
        <v>329</v>
      </c>
      <c r="H665">
        <v>448</v>
      </c>
      <c r="I665">
        <v>517</v>
      </c>
      <c r="J665" s="1">
        <v>1623</v>
      </c>
      <c r="K665">
        <v>2.6132683162924099E-4</v>
      </c>
      <c r="L665">
        <v>1.9964886776217298E-3</v>
      </c>
      <c r="M665">
        <v>1.53083007023549E-2</v>
      </c>
      <c r="N665">
        <v>4.0288558150656302E-2</v>
      </c>
      <c r="O665">
        <v>0.13905741051883999</v>
      </c>
      <c r="P665">
        <v>6.7133942929761903E-3</v>
      </c>
      <c r="Q665">
        <v>1</v>
      </c>
      <c r="R665">
        <v>0</v>
      </c>
      <c r="S665">
        <v>0</v>
      </c>
    </row>
    <row r="666" spans="1:19" x14ac:dyDescent="0.3">
      <c r="A666" t="s">
        <v>13</v>
      </c>
      <c r="B666">
        <v>2019</v>
      </c>
      <c r="C666">
        <v>13</v>
      </c>
      <c r="D666" t="s">
        <v>15</v>
      </c>
      <c r="E666">
        <v>9.7861544037694799</v>
      </c>
      <c r="F666">
        <v>193.21384559623101</v>
      </c>
      <c r="G666">
        <v>173</v>
      </c>
      <c r="H666">
        <v>332</v>
      </c>
      <c r="I666">
        <v>674</v>
      </c>
      <c r="J666" s="1">
        <v>1382</v>
      </c>
      <c r="K666">
        <v>2.2154058198311301E-4</v>
      </c>
      <c r="L666">
        <v>1.20894341266367E-3</v>
      </c>
      <c r="M666">
        <v>7.6333711521505898E-3</v>
      </c>
      <c r="N666">
        <v>2.6269352116177098E-2</v>
      </c>
      <c r="O666">
        <v>0.11233385239734101</v>
      </c>
      <c r="P666">
        <v>5.6340203316603199E-3</v>
      </c>
      <c r="Q666">
        <v>1</v>
      </c>
      <c r="R666">
        <v>0</v>
      </c>
      <c r="S666">
        <v>0</v>
      </c>
    </row>
    <row r="667" spans="1:19" x14ac:dyDescent="0.3">
      <c r="A667" t="s">
        <v>13</v>
      </c>
      <c r="B667">
        <v>2019</v>
      </c>
      <c r="C667">
        <v>13</v>
      </c>
      <c r="D667" t="s">
        <v>16</v>
      </c>
      <c r="E667">
        <v>22.005037592178599</v>
      </c>
      <c r="F667">
        <v>509.99496240782202</v>
      </c>
      <c r="G667">
        <v>502</v>
      </c>
      <c r="H667">
        <v>780</v>
      </c>
      <c r="I667">
        <v>1191</v>
      </c>
      <c r="J667" s="1">
        <v>3005</v>
      </c>
      <c r="K667">
        <v>2.4199899597569999E-4</v>
      </c>
      <c r="L667">
        <v>1.6012926139594001E-3</v>
      </c>
      <c r="M667">
        <v>1.13689761706705E-2</v>
      </c>
      <c r="N667">
        <v>3.2830930031054098E-2</v>
      </c>
      <c r="O667">
        <v>0.122557832546169</v>
      </c>
      <c r="P667">
        <v>6.16978471040216E-3</v>
      </c>
      <c r="Q667">
        <v>1</v>
      </c>
      <c r="R667">
        <v>0</v>
      </c>
      <c r="S667">
        <v>0</v>
      </c>
    </row>
    <row r="668" spans="1:19" x14ac:dyDescent="0.3">
      <c r="A668" t="s">
        <v>13</v>
      </c>
      <c r="B668">
        <v>2019</v>
      </c>
      <c r="C668">
        <v>14</v>
      </c>
      <c r="D668" t="s">
        <v>14</v>
      </c>
      <c r="E668">
        <v>13.746243586960199</v>
      </c>
      <c r="F668">
        <v>323.25375641303998</v>
      </c>
      <c r="G668">
        <v>267</v>
      </c>
      <c r="H668">
        <v>458</v>
      </c>
      <c r="I668">
        <v>504</v>
      </c>
      <c r="J668" s="1">
        <v>1566</v>
      </c>
      <c r="K668">
        <v>2.9399268558289598E-4</v>
      </c>
      <c r="L668">
        <v>2.0372819919729202E-3</v>
      </c>
      <c r="M668">
        <v>1.24234537614856E-2</v>
      </c>
      <c r="N668">
        <v>4.1187856323662002E-2</v>
      </c>
      <c r="O668">
        <v>0.13556080251739899</v>
      </c>
      <c r="P668">
        <v>6.47761889266833E-3</v>
      </c>
      <c r="Q668">
        <v>1</v>
      </c>
      <c r="R668">
        <v>0</v>
      </c>
      <c r="S668">
        <v>0</v>
      </c>
    </row>
    <row r="669" spans="1:19" x14ac:dyDescent="0.3">
      <c r="A669" t="s">
        <v>13</v>
      </c>
      <c r="B669">
        <v>2019</v>
      </c>
      <c r="C669">
        <v>14</v>
      </c>
      <c r="D669" t="s">
        <v>15</v>
      </c>
      <c r="E669">
        <v>13.9180862631388</v>
      </c>
      <c r="F669">
        <v>210.081913736861</v>
      </c>
      <c r="G669">
        <v>176</v>
      </c>
      <c r="H669">
        <v>348</v>
      </c>
      <c r="I669">
        <v>648</v>
      </c>
      <c r="J669" s="1">
        <v>1396</v>
      </c>
      <c r="K669">
        <v>3.1507993882042701E-4</v>
      </c>
      <c r="L669">
        <v>1.3144872974719701E-3</v>
      </c>
      <c r="M669">
        <v>7.7657417501647598E-3</v>
      </c>
      <c r="N669">
        <v>2.75353449892459E-2</v>
      </c>
      <c r="O669">
        <v>0.108000499040767</v>
      </c>
      <c r="P669">
        <v>5.6910943437031899E-3</v>
      </c>
      <c r="Q669">
        <v>1</v>
      </c>
      <c r="R669">
        <v>0</v>
      </c>
      <c r="S669">
        <v>0</v>
      </c>
    </row>
    <row r="670" spans="1:19" x14ac:dyDescent="0.3">
      <c r="A670" t="s">
        <v>13</v>
      </c>
      <c r="B670">
        <v>2019</v>
      </c>
      <c r="C670">
        <v>14</v>
      </c>
      <c r="D670" t="s">
        <v>16</v>
      </c>
      <c r="E670">
        <v>27.664329850099001</v>
      </c>
      <c r="F670">
        <v>533.33567014990103</v>
      </c>
      <c r="G670">
        <v>443</v>
      </c>
      <c r="H670">
        <v>806</v>
      </c>
      <c r="I670">
        <v>1152</v>
      </c>
      <c r="J670" s="1">
        <v>2962</v>
      </c>
      <c r="K670">
        <v>3.0423670125626599E-4</v>
      </c>
      <c r="L670">
        <v>1.67457824551842E-3</v>
      </c>
      <c r="M670">
        <v>1.0032781760173399E-2</v>
      </c>
      <c r="N670">
        <v>3.3925294365422499E-2</v>
      </c>
      <c r="O670">
        <v>0.118544603772617</v>
      </c>
      <c r="P670">
        <v>6.0814982736143702E-3</v>
      </c>
      <c r="Q670">
        <v>1</v>
      </c>
      <c r="R670">
        <v>0</v>
      </c>
      <c r="S670">
        <v>0</v>
      </c>
    </row>
    <row r="671" spans="1:19" x14ac:dyDescent="0.3">
      <c r="A671" t="s">
        <v>13</v>
      </c>
      <c r="B671">
        <v>2019</v>
      </c>
      <c r="C671">
        <v>15</v>
      </c>
      <c r="D671" t="s">
        <v>14</v>
      </c>
      <c r="E671">
        <v>12.2188831884091</v>
      </c>
      <c r="F671">
        <v>337.781116811591</v>
      </c>
      <c r="G671">
        <v>307</v>
      </c>
      <c r="H671">
        <v>448</v>
      </c>
      <c r="I671">
        <v>517</v>
      </c>
      <c r="J671" s="1">
        <v>1622</v>
      </c>
      <c r="K671">
        <v>2.6132683162924099E-4</v>
      </c>
      <c r="L671">
        <v>2.12883956599552E-3</v>
      </c>
      <c r="M671">
        <v>1.428464533624E-2</v>
      </c>
      <c r="N671">
        <v>4.0288558150656302E-2</v>
      </c>
      <c r="O671">
        <v>0.13905741051883999</v>
      </c>
      <c r="P671">
        <v>6.7092578824444696E-3</v>
      </c>
      <c r="Q671">
        <v>1</v>
      </c>
      <c r="R671">
        <v>0</v>
      </c>
      <c r="S671">
        <v>0</v>
      </c>
    </row>
    <row r="672" spans="1:19" x14ac:dyDescent="0.3">
      <c r="A672" t="s">
        <v>13</v>
      </c>
      <c r="B672">
        <v>2019</v>
      </c>
      <c r="C672">
        <v>15</v>
      </c>
      <c r="D672" t="s">
        <v>15</v>
      </c>
      <c r="E672">
        <v>10.438564697354099</v>
      </c>
      <c r="F672">
        <v>177.561435302646</v>
      </c>
      <c r="G672">
        <v>207</v>
      </c>
      <c r="H672">
        <v>345</v>
      </c>
      <c r="I672">
        <v>703</v>
      </c>
      <c r="J672" s="1">
        <v>1443</v>
      </c>
      <c r="K672">
        <v>2.3630995411532099E-4</v>
      </c>
      <c r="L672">
        <v>1.11100592656714E-3</v>
      </c>
      <c r="M672">
        <v>9.1335712629778704E-3</v>
      </c>
      <c r="N672">
        <v>2.7297971325545501E-2</v>
      </c>
      <c r="O672">
        <v>0.117167208064289</v>
      </c>
      <c r="P672">
        <v>5.8826999555613903E-3</v>
      </c>
      <c r="Q672">
        <v>1</v>
      </c>
      <c r="R672">
        <v>0</v>
      </c>
      <c r="S672">
        <v>0</v>
      </c>
    </row>
    <row r="673" spans="1:19" x14ac:dyDescent="0.3">
      <c r="A673" t="s">
        <v>13</v>
      </c>
      <c r="B673">
        <v>2019</v>
      </c>
      <c r="C673">
        <v>15</v>
      </c>
      <c r="D673" t="s">
        <v>16</v>
      </c>
      <c r="E673">
        <v>22.657447885763201</v>
      </c>
      <c r="F673">
        <v>515.34255211423704</v>
      </c>
      <c r="G673">
        <v>514</v>
      </c>
      <c r="H673">
        <v>793</v>
      </c>
      <c r="I673">
        <v>1220</v>
      </c>
      <c r="J673" s="1">
        <v>3065</v>
      </c>
      <c r="K673">
        <v>2.4917383652529299E-4</v>
      </c>
      <c r="L673">
        <v>1.6180830854945301E-3</v>
      </c>
      <c r="M673">
        <v>1.16407445253479E-2</v>
      </c>
      <c r="N673">
        <v>3.3378112198238302E-2</v>
      </c>
      <c r="O673">
        <v>0.125542028300862</v>
      </c>
      <c r="P673">
        <v>6.29297508731534E-3</v>
      </c>
      <c r="Q673">
        <v>1</v>
      </c>
      <c r="R673">
        <v>0</v>
      </c>
      <c r="S673">
        <v>0</v>
      </c>
    </row>
    <row r="674" spans="1:19" x14ac:dyDescent="0.3">
      <c r="A674" t="s">
        <v>13</v>
      </c>
      <c r="B674">
        <v>2019</v>
      </c>
      <c r="C674">
        <v>16</v>
      </c>
      <c r="D674" t="s">
        <v>14</v>
      </c>
      <c r="E674">
        <v>15.731812105076701</v>
      </c>
      <c r="F674">
        <v>344.26818789492302</v>
      </c>
      <c r="G674">
        <v>291</v>
      </c>
      <c r="H674">
        <v>442</v>
      </c>
      <c r="I674">
        <v>521</v>
      </c>
      <c r="J674" s="1">
        <v>1614</v>
      </c>
      <c r="K674">
        <v>3.3645829572264698E-4</v>
      </c>
      <c r="L674">
        <v>2.1697238336537499E-3</v>
      </c>
      <c r="M674">
        <v>1.35401687063383E-2</v>
      </c>
      <c r="N674">
        <v>3.9748979246852799E-2</v>
      </c>
      <c r="O674">
        <v>0.14013328990389901</v>
      </c>
      <c r="P674">
        <v>6.6761665981907399E-3</v>
      </c>
      <c r="Q674">
        <v>1</v>
      </c>
      <c r="R674">
        <v>0</v>
      </c>
      <c r="S674">
        <v>0</v>
      </c>
    </row>
    <row r="675" spans="1:19" x14ac:dyDescent="0.3">
      <c r="A675" t="s">
        <v>13</v>
      </c>
      <c r="B675">
        <v>2019</v>
      </c>
      <c r="C675">
        <v>16</v>
      </c>
      <c r="D675" t="s">
        <v>15</v>
      </c>
      <c r="E675">
        <v>12.1783254802465</v>
      </c>
      <c r="F675">
        <v>217.821674519754</v>
      </c>
      <c r="G675">
        <v>173</v>
      </c>
      <c r="H675">
        <v>366</v>
      </c>
      <c r="I675">
        <v>668</v>
      </c>
      <c r="J675" s="1">
        <v>1437</v>
      </c>
      <c r="K675">
        <v>2.7569494646787401E-4</v>
      </c>
      <c r="L675">
        <v>1.3629151561753399E-3</v>
      </c>
      <c r="M675">
        <v>7.6333711521505898E-3</v>
      </c>
      <c r="N675">
        <v>2.8959586971448199E-2</v>
      </c>
      <c r="O675">
        <v>0.111333847776594</v>
      </c>
      <c r="P675">
        <v>5.8582396646858796E-3</v>
      </c>
      <c r="Q675">
        <v>1</v>
      </c>
      <c r="R675">
        <v>0</v>
      </c>
      <c r="S675">
        <v>0</v>
      </c>
    </row>
    <row r="676" spans="1:19" x14ac:dyDescent="0.3">
      <c r="A676" t="s">
        <v>13</v>
      </c>
      <c r="B676">
        <v>2019</v>
      </c>
      <c r="C676">
        <v>16</v>
      </c>
      <c r="D676" t="s">
        <v>16</v>
      </c>
      <c r="E676">
        <v>27.910137585323199</v>
      </c>
      <c r="F676">
        <v>562.08986241467699</v>
      </c>
      <c r="G676">
        <v>464</v>
      </c>
      <c r="H676">
        <v>808</v>
      </c>
      <c r="I676">
        <v>1189</v>
      </c>
      <c r="J676" s="1">
        <v>3051</v>
      </c>
      <c r="K676">
        <v>3.0693995613043502E-4</v>
      </c>
      <c r="L676">
        <v>1.76486124650448E-3</v>
      </c>
      <c r="M676">
        <v>1.0508376380858799E-2</v>
      </c>
      <c r="N676">
        <v>3.4009476237296998E-2</v>
      </c>
      <c r="O676">
        <v>0.122352025942397</v>
      </c>
      <c r="P676">
        <v>6.2642306660355999E-3</v>
      </c>
      <c r="Q676">
        <v>1</v>
      </c>
      <c r="R676">
        <v>0</v>
      </c>
      <c r="S676">
        <v>0</v>
      </c>
    </row>
    <row r="677" spans="1:19" x14ac:dyDescent="0.3">
      <c r="A677" t="s">
        <v>13</v>
      </c>
      <c r="B677">
        <v>2019</v>
      </c>
      <c r="C677">
        <v>17</v>
      </c>
      <c r="D677" t="s">
        <v>14</v>
      </c>
      <c r="E677">
        <v>16.037284184787001</v>
      </c>
      <c r="F677">
        <v>320.96271581521302</v>
      </c>
      <c r="G677">
        <v>315</v>
      </c>
      <c r="H677">
        <v>430</v>
      </c>
      <c r="I677">
        <v>486</v>
      </c>
      <c r="J677" s="1">
        <v>1568</v>
      </c>
      <c r="K677">
        <v>3.4299146651337801E-4</v>
      </c>
      <c r="L677">
        <v>2.0228428844289801E-3</v>
      </c>
      <c r="M677">
        <v>1.4656883651190901E-2</v>
      </c>
      <c r="N677">
        <v>3.8669821439246001E-2</v>
      </c>
      <c r="O677">
        <v>0.130719345284635</v>
      </c>
      <c r="P677">
        <v>6.4858917137317696E-3</v>
      </c>
      <c r="Q677">
        <v>1</v>
      </c>
      <c r="R677">
        <v>0</v>
      </c>
      <c r="S677">
        <v>0</v>
      </c>
    </row>
    <row r="678" spans="1:19" x14ac:dyDescent="0.3">
      <c r="A678" t="s">
        <v>13</v>
      </c>
      <c r="B678">
        <v>2019</v>
      </c>
      <c r="C678">
        <v>17</v>
      </c>
      <c r="D678" t="s">
        <v>15</v>
      </c>
      <c r="E678">
        <v>12.395795578108</v>
      </c>
      <c r="F678">
        <v>225.60420442189201</v>
      </c>
      <c r="G678">
        <v>179</v>
      </c>
      <c r="H678">
        <v>348</v>
      </c>
      <c r="I678">
        <v>683</v>
      </c>
      <c r="J678" s="1">
        <v>1448</v>
      </c>
      <c r="K678">
        <v>2.8061807051194302E-4</v>
      </c>
      <c r="L678">
        <v>1.4116106222275501E-3</v>
      </c>
      <c r="M678">
        <v>7.8981123481789307E-3</v>
      </c>
      <c r="N678">
        <v>2.75353449892459E-2</v>
      </c>
      <c r="O678">
        <v>0.113833859328463</v>
      </c>
      <c r="P678">
        <v>5.9030835312909903E-3</v>
      </c>
      <c r="Q678">
        <v>1</v>
      </c>
      <c r="R678">
        <v>0</v>
      </c>
      <c r="S678">
        <v>0</v>
      </c>
    </row>
    <row r="679" spans="1:19" x14ac:dyDescent="0.3">
      <c r="A679" t="s">
        <v>13</v>
      </c>
      <c r="B679">
        <v>2019</v>
      </c>
      <c r="C679">
        <v>17</v>
      </c>
      <c r="D679" t="s">
        <v>16</v>
      </c>
      <c r="E679">
        <v>28.433079762895002</v>
      </c>
      <c r="F679">
        <v>546.56692023710502</v>
      </c>
      <c r="G679">
        <v>494</v>
      </c>
      <c r="H679">
        <v>778</v>
      </c>
      <c r="I679">
        <v>1169</v>
      </c>
      <c r="J679" s="1">
        <v>3016</v>
      </c>
      <c r="K679">
        <v>3.1269097934026098E-4</v>
      </c>
      <c r="L679">
        <v>1.7161219951626499E-3</v>
      </c>
      <c r="M679">
        <v>1.1187797267552301E-2</v>
      </c>
      <c r="N679">
        <v>3.2746748159179599E-2</v>
      </c>
      <c r="O679">
        <v>0.12029395990467801</v>
      </c>
      <c r="P679">
        <v>6.1923696128362397E-3</v>
      </c>
      <c r="Q679">
        <v>1</v>
      </c>
      <c r="R679">
        <v>0</v>
      </c>
      <c r="S679">
        <v>0</v>
      </c>
    </row>
    <row r="680" spans="1:19" x14ac:dyDescent="0.3">
      <c r="A680" t="s">
        <v>13</v>
      </c>
      <c r="B680">
        <v>2019</v>
      </c>
      <c r="C680">
        <v>18</v>
      </c>
      <c r="D680" t="s">
        <v>14</v>
      </c>
      <c r="E680">
        <v>18.0228527029034</v>
      </c>
      <c r="F680">
        <v>323.97714729709702</v>
      </c>
      <c r="G680">
        <v>310</v>
      </c>
      <c r="H680">
        <v>395</v>
      </c>
      <c r="I680">
        <v>478</v>
      </c>
      <c r="J680" s="1">
        <v>1525</v>
      </c>
      <c r="K680">
        <v>3.8545707665312999E-4</v>
      </c>
      <c r="L680">
        <v>2.0418411075036999E-3</v>
      </c>
      <c r="M680">
        <v>1.4424234704346599E-2</v>
      </c>
      <c r="N680">
        <v>3.5522277833725899E-2</v>
      </c>
      <c r="O680">
        <v>0.128567586514517</v>
      </c>
      <c r="P680">
        <v>6.30802606086795E-3</v>
      </c>
      <c r="Q680">
        <v>1</v>
      </c>
      <c r="R680">
        <v>0</v>
      </c>
      <c r="S680">
        <v>0</v>
      </c>
    </row>
    <row r="681" spans="1:19" x14ac:dyDescent="0.3">
      <c r="A681" t="s">
        <v>13</v>
      </c>
      <c r="B681">
        <v>2019</v>
      </c>
      <c r="C681">
        <v>18</v>
      </c>
      <c r="D681" t="s">
        <v>15</v>
      </c>
      <c r="E681">
        <v>9.7861544037694799</v>
      </c>
      <c r="F681">
        <v>194.21384559623101</v>
      </c>
      <c r="G681">
        <v>176</v>
      </c>
      <c r="H681">
        <v>348</v>
      </c>
      <c r="I681">
        <v>766</v>
      </c>
      <c r="J681" s="1">
        <v>1494</v>
      </c>
      <c r="K681">
        <v>2.2154058198311301E-4</v>
      </c>
      <c r="L681">
        <v>1.21520043533682E-3</v>
      </c>
      <c r="M681">
        <v>7.7657417501647598E-3</v>
      </c>
      <c r="N681">
        <v>2.75353449892459E-2</v>
      </c>
      <c r="O681">
        <v>0.12766725658214201</v>
      </c>
      <c r="P681">
        <v>6.0906124280032696E-3</v>
      </c>
      <c r="Q681">
        <v>1</v>
      </c>
      <c r="R681">
        <v>0</v>
      </c>
      <c r="S681">
        <v>0</v>
      </c>
    </row>
    <row r="682" spans="1:19" x14ac:dyDescent="0.3">
      <c r="A682" t="s">
        <v>13</v>
      </c>
      <c r="B682">
        <v>2019</v>
      </c>
      <c r="C682">
        <v>18</v>
      </c>
      <c r="D682" t="s">
        <v>16</v>
      </c>
      <c r="E682">
        <v>27.809007106672901</v>
      </c>
      <c r="F682">
        <v>518.19099289332803</v>
      </c>
      <c r="G682">
        <v>486</v>
      </c>
      <c r="H682">
        <v>743</v>
      </c>
      <c r="I682">
        <v>1244</v>
      </c>
      <c r="J682" s="1">
        <v>3019</v>
      </c>
      <c r="K682">
        <v>3.0582778014830397E-4</v>
      </c>
      <c r="L682">
        <v>1.6270266781122399E-3</v>
      </c>
      <c r="M682">
        <v>1.1006618364434E-2</v>
      </c>
      <c r="N682">
        <v>3.1273565401375797E-2</v>
      </c>
      <c r="O682">
        <v>0.12801170754612501</v>
      </c>
      <c r="P682">
        <v>6.1985291316819001E-3</v>
      </c>
      <c r="Q682">
        <v>1</v>
      </c>
      <c r="R682">
        <v>0</v>
      </c>
      <c r="S682">
        <v>0</v>
      </c>
    </row>
    <row r="683" spans="1:19" x14ac:dyDescent="0.3">
      <c r="A683" t="s">
        <v>13</v>
      </c>
      <c r="B683">
        <v>2019</v>
      </c>
      <c r="C683">
        <v>19</v>
      </c>
      <c r="D683" t="s">
        <v>14</v>
      </c>
      <c r="E683">
        <v>15.579076065221599</v>
      </c>
      <c r="F683">
        <v>341.42092393477799</v>
      </c>
      <c r="G683">
        <v>303</v>
      </c>
      <c r="H683">
        <v>480</v>
      </c>
      <c r="I683">
        <v>575</v>
      </c>
      <c r="J683" s="1">
        <v>1715</v>
      </c>
      <c r="K683">
        <v>3.3319171032728201E-4</v>
      </c>
      <c r="L683">
        <v>2.15177917105567E-3</v>
      </c>
      <c r="M683">
        <v>1.40985261787646E-2</v>
      </c>
      <c r="N683">
        <v>4.3166312304274597E-2</v>
      </c>
      <c r="O683">
        <v>0.15465766160219099</v>
      </c>
      <c r="P683">
        <v>7.0939440618941196E-3</v>
      </c>
      <c r="Q683">
        <v>1</v>
      </c>
      <c r="R683">
        <v>0</v>
      </c>
      <c r="S683">
        <v>0</v>
      </c>
    </row>
    <row r="684" spans="1:19" x14ac:dyDescent="0.3">
      <c r="A684" t="s">
        <v>13</v>
      </c>
      <c r="B684">
        <v>2019</v>
      </c>
      <c r="C684">
        <v>19</v>
      </c>
      <c r="D684" t="s">
        <v>15</v>
      </c>
      <c r="E684">
        <v>10.8735048930772</v>
      </c>
      <c r="F684">
        <v>173.12649510692299</v>
      </c>
      <c r="G684">
        <v>165</v>
      </c>
      <c r="H684">
        <v>377</v>
      </c>
      <c r="I684">
        <v>761</v>
      </c>
      <c r="J684" s="1">
        <v>1487</v>
      </c>
      <c r="K684">
        <v>2.4615620220345898E-4</v>
      </c>
      <c r="L684">
        <v>1.0832564052083999E-3</v>
      </c>
      <c r="M684">
        <v>7.2803828907794599E-3</v>
      </c>
      <c r="N684">
        <v>2.9829957071683001E-2</v>
      </c>
      <c r="O684">
        <v>0.126833919398185</v>
      </c>
      <c r="P684">
        <v>6.0620754219818402E-3</v>
      </c>
      <c r="Q684">
        <v>1</v>
      </c>
      <c r="R684">
        <v>0</v>
      </c>
      <c r="S684">
        <v>0</v>
      </c>
    </row>
    <row r="685" spans="1:19" x14ac:dyDescent="0.3">
      <c r="A685" t="s">
        <v>13</v>
      </c>
      <c r="B685">
        <v>2019</v>
      </c>
      <c r="C685">
        <v>19</v>
      </c>
      <c r="D685" t="s">
        <v>16</v>
      </c>
      <c r="E685">
        <v>26.4525809582988</v>
      </c>
      <c r="F685">
        <v>514.547419041701</v>
      </c>
      <c r="G685">
        <v>468</v>
      </c>
      <c r="H685">
        <v>857</v>
      </c>
      <c r="I685">
        <v>1336</v>
      </c>
      <c r="J685" s="1">
        <v>3202</v>
      </c>
      <c r="K685">
        <v>2.9091057018460002E-4</v>
      </c>
      <c r="L685">
        <v>1.6155865104104199E-3</v>
      </c>
      <c r="M685">
        <v>1.05989658324179E-2</v>
      </c>
      <c r="N685">
        <v>3.6071932098222202E-2</v>
      </c>
      <c r="O685">
        <v>0.13747881131963199</v>
      </c>
      <c r="P685">
        <v>6.5742597812671203E-3</v>
      </c>
      <c r="Q685">
        <v>1</v>
      </c>
      <c r="R685">
        <v>0</v>
      </c>
      <c r="S685">
        <v>0</v>
      </c>
    </row>
    <row r="686" spans="1:19" x14ac:dyDescent="0.3">
      <c r="A686" t="s">
        <v>13</v>
      </c>
      <c r="B686">
        <v>2019</v>
      </c>
      <c r="C686">
        <v>20</v>
      </c>
      <c r="D686" t="s">
        <v>14</v>
      </c>
      <c r="E686">
        <v>15.2736039855114</v>
      </c>
      <c r="F686">
        <v>347.72639601448901</v>
      </c>
      <c r="G686">
        <v>306</v>
      </c>
      <c r="H686">
        <v>465</v>
      </c>
      <c r="I686">
        <v>561</v>
      </c>
      <c r="J686" s="1">
        <v>1695</v>
      </c>
      <c r="K686">
        <v>3.2665853953655098E-4</v>
      </c>
      <c r="L686">
        <v>2.19151892493023E-3</v>
      </c>
      <c r="M686">
        <v>1.42381155468711E-2</v>
      </c>
      <c r="N686">
        <v>4.1817365044765999E-2</v>
      </c>
      <c r="O686">
        <v>0.15089208375448601</v>
      </c>
      <c r="P686">
        <v>7.0112158512597904E-3</v>
      </c>
      <c r="Q686">
        <v>1</v>
      </c>
      <c r="R686">
        <v>0</v>
      </c>
      <c r="S686">
        <v>0</v>
      </c>
    </row>
    <row r="687" spans="1:19" x14ac:dyDescent="0.3">
      <c r="A687" t="s">
        <v>13</v>
      </c>
      <c r="B687">
        <v>2019</v>
      </c>
      <c r="C687">
        <v>20</v>
      </c>
      <c r="D687" t="s">
        <v>15</v>
      </c>
      <c r="E687">
        <v>13.9180862631388</v>
      </c>
      <c r="F687">
        <v>190.081913736861</v>
      </c>
      <c r="G687">
        <v>166</v>
      </c>
      <c r="H687">
        <v>376</v>
      </c>
      <c r="I687">
        <v>778</v>
      </c>
      <c r="J687" s="1">
        <v>1524</v>
      </c>
      <c r="K687">
        <v>3.1507993882042701E-4</v>
      </c>
      <c r="L687">
        <v>1.1893468440088101E-3</v>
      </c>
      <c r="M687">
        <v>7.3245064234508496E-3</v>
      </c>
      <c r="N687">
        <v>2.9750832517116198E-2</v>
      </c>
      <c r="O687">
        <v>0.129667265823637</v>
      </c>
      <c r="P687">
        <v>6.2129138823808503E-3</v>
      </c>
      <c r="Q687">
        <v>1</v>
      </c>
      <c r="R687">
        <v>0</v>
      </c>
      <c r="S687">
        <v>0</v>
      </c>
    </row>
    <row r="688" spans="1:19" x14ac:dyDescent="0.3">
      <c r="A688" t="s">
        <v>13</v>
      </c>
      <c r="B688">
        <v>2019</v>
      </c>
      <c r="C688">
        <v>20</v>
      </c>
      <c r="D688" t="s">
        <v>16</v>
      </c>
      <c r="E688">
        <v>29.1916902486502</v>
      </c>
      <c r="F688">
        <v>537.80830975134995</v>
      </c>
      <c r="G688">
        <v>472</v>
      </c>
      <c r="H688">
        <v>841</v>
      </c>
      <c r="I688">
        <v>1339</v>
      </c>
      <c r="J688" s="1">
        <v>3219</v>
      </c>
      <c r="K688">
        <v>3.2103374972274198E-4</v>
      </c>
      <c r="L688">
        <v>1.68862153081851E-3</v>
      </c>
      <c r="M688">
        <v>1.06895552839771E-2</v>
      </c>
      <c r="N688">
        <v>3.5398477123226198E-2</v>
      </c>
      <c r="O688">
        <v>0.13778752122529001</v>
      </c>
      <c r="P688">
        <v>6.6091637213925303E-3</v>
      </c>
      <c r="Q688">
        <v>1</v>
      </c>
      <c r="R688">
        <v>0</v>
      </c>
      <c r="S688">
        <v>0</v>
      </c>
    </row>
    <row r="689" spans="1:19" x14ac:dyDescent="0.3">
      <c r="A689" t="s">
        <v>13</v>
      </c>
      <c r="B689">
        <v>2019</v>
      </c>
      <c r="C689">
        <v>21</v>
      </c>
      <c r="D689" t="s">
        <v>14</v>
      </c>
      <c r="E689">
        <v>14.509923786235801</v>
      </c>
      <c r="F689">
        <v>336.49007621376398</v>
      </c>
      <c r="G689">
        <v>347</v>
      </c>
      <c r="H689">
        <v>480</v>
      </c>
      <c r="I689">
        <v>550</v>
      </c>
      <c r="J689" s="1">
        <v>1728</v>
      </c>
      <c r="K689">
        <v>3.1032561255972302E-4</v>
      </c>
      <c r="L689">
        <v>2.12070288170747E-3</v>
      </c>
      <c r="M689">
        <v>1.6145836910994402E-2</v>
      </c>
      <c r="N689">
        <v>4.3166312304274597E-2</v>
      </c>
      <c r="O689">
        <v>0.14793341544557401</v>
      </c>
      <c r="P689">
        <v>7.1477173988064397E-3</v>
      </c>
      <c r="Q689">
        <v>1</v>
      </c>
      <c r="R689">
        <v>0</v>
      </c>
      <c r="S689">
        <v>0</v>
      </c>
    </row>
    <row r="690" spans="1:19" x14ac:dyDescent="0.3">
      <c r="A690" t="s">
        <v>13</v>
      </c>
      <c r="B690">
        <v>2019</v>
      </c>
      <c r="C690">
        <v>21</v>
      </c>
      <c r="D690" t="s">
        <v>15</v>
      </c>
      <c r="E690">
        <v>10.6560347952157</v>
      </c>
      <c r="F690">
        <v>200.34396520478401</v>
      </c>
      <c r="G690">
        <v>193</v>
      </c>
      <c r="H690">
        <v>384</v>
      </c>
      <c r="I690">
        <v>769</v>
      </c>
      <c r="J690" s="1">
        <v>1557</v>
      </c>
      <c r="K690">
        <v>2.4123307815939E-4</v>
      </c>
      <c r="L690">
        <v>1.2535567327167201E-3</v>
      </c>
      <c r="M690">
        <v>8.5158418055784006E-3</v>
      </c>
      <c r="N690">
        <v>3.0383828953650601E-2</v>
      </c>
      <c r="O690">
        <v>0.12816725889251601</v>
      </c>
      <c r="P690">
        <v>6.3474454821961799E-3</v>
      </c>
      <c r="Q690">
        <v>1</v>
      </c>
      <c r="R690">
        <v>0</v>
      </c>
      <c r="S690">
        <v>0</v>
      </c>
    </row>
    <row r="691" spans="1:19" x14ac:dyDescent="0.3">
      <c r="A691" t="s">
        <v>13</v>
      </c>
      <c r="B691">
        <v>2019</v>
      </c>
      <c r="C691">
        <v>21</v>
      </c>
      <c r="D691" t="s">
        <v>16</v>
      </c>
      <c r="E691">
        <v>25.165958581451498</v>
      </c>
      <c r="F691">
        <v>536.83404141854805</v>
      </c>
      <c r="G691">
        <v>540</v>
      </c>
      <c r="H691">
        <v>864</v>
      </c>
      <c r="I691">
        <v>1319</v>
      </c>
      <c r="J691" s="1">
        <v>3285</v>
      </c>
      <c r="K691">
        <v>2.7676102274153699E-4</v>
      </c>
      <c r="L691">
        <v>1.6855625031803401E-3</v>
      </c>
      <c r="M691">
        <v>1.22295759604822E-2</v>
      </c>
      <c r="N691">
        <v>3.6366568649783E-2</v>
      </c>
      <c r="O691">
        <v>0.13572945518757101</v>
      </c>
      <c r="P691">
        <v>6.7446731359970301E-3</v>
      </c>
      <c r="Q691">
        <v>1</v>
      </c>
      <c r="R691">
        <v>0</v>
      </c>
      <c r="S691">
        <v>0</v>
      </c>
    </row>
    <row r="692" spans="1:19" x14ac:dyDescent="0.3">
      <c r="A692" t="s">
        <v>13</v>
      </c>
      <c r="B692">
        <v>2019</v>
      </c>
      <c r="C692">
        <v>22</v>
      </c>
      <c r="D692" t="s">
        <v>14</v>
      </c>
      <c r="E692">
        <v>16.6482283442074</v>
      </c>
      <c r="F692">
        <v>341.35177165579302</v>
      </c>
      <c r="G692">
        <v>312</v>
      </c>
      <c r="H692">
        <v>497</v>
      </c>
      <c r="I692">
        <v>558</v>
      </c>
      <c r="J692" s="1">
        <v>1725</v>
      </c>
      <c r="K692">
        <v>3.5605780809484002E-4</v>
      </c>
      <c r="L692">
        <v>2.15134334412439E-3</v>
      </c>
      <c r="M692">
        <v>1.4517294283084301E-2</v>
      </c>
      <c r="N692">
        <v>4.46951191983843E-2</v>
      </c>
      <c r="O692">
        <v>0.15008517421569201</v>
      </c>
      <c r="P692">
        <v>7.1353081672112899E-3</v>
      </c>
      <c r="Q692">
        <v>1</v>
      </c>
      <c r="R692">
        <v>0</v>
      </c>
      <c r="S692">
        <v>0</v>
      </c>
    </row>
    <row r="693" spans="1:19" x14ac:dyDescent="0.3">
      <c r="A693" t="s">
        <v>13</v>
      </c>
      <c r="B693">
        <v>2019</v>
      </c>
      <c r="C693">
        <v>22</v>
      </c>
      <c r="D693" t="s">
        <v>15</v>
      </c>
      <c r="E693">
        <v>13.0482058716926</v>
      </c>
      <c r="F693">
        <v>216.951794128307</v>
      </c>
      <c r="G693">
        <v>225</v>
      </c>
      <c r="H693">
        <v>381</v>
      </c>
      <c r="I693">
        <v>796</v>
      </c>
      <c r="J693" s="1">
        <v>1632</v>
      </c>
      <c r="K693">
        <v>2.9538744264415102E-4</v>
      </c>
      <c r="L693">
        <v>1.3574722948431299E-3</v>
      </c>
      <c r="M693">
        <v>9.9277948510628992E-3</v>
      </c>
      <c r="N693">
        <v>3.0146455289950198E-2</v>
      </c>
      <c r="O693">
        <v>0.13266727968588099</v>
      </c>
      <c r="P693">
        <v>6.6531991181401203E-3</v>
      </c>
      <c r="Q693">
        <v>1</v>
      </c>
      <c r="R693">
        <v>0</v>
      </c>
      <c r="S693">
        <v>0</v>
      </c>
    </row>
    <row r="694" spans="1:19" x14ac:dyDescent="0.3">
      <c r="A694" t="s">
        <v>13</v>
      </c>
      <c r="B694">
        <v>2019</v>
      </c>
      <c r="C694">
        <v>22</v>
      </c>
      <c r="D694" t="s">
        <v>16</v>
      </c>
      <c r="E694">
        <v>29.696434215899998</v>
      </c>
      <c r="F694">
        <v>558.30356578409999</v>
      </c>
      <c r="G694">
        <v>537</v>
      </c>
      <c r="H694">
        <v>878</v>
      </c>
      <c r="I694">
        <v>1354</v>
      </c>
      <c r="J694" s="1">
        <v>3357</v>
      </c>
      <c r="K694">
        <v>3.26584639276444E-4</v>
      </c>
      <c r="L694">
        <v>1.7529729549022001E-3</v>
      </c>
      <c r="M694">
        <v>1.2161633871812899E-2</v>
      </c>
      <c r="N694">
        <v>3.6955841752904402E-2</v>
      </c>
      <c r="O694">
        <v>0.13933107075357901</v>
      </c>
      <c r="P694">
        <v>6.8925015882928603E-3</v>
      </c>
      <c r="Q694">
        <v>1</v>
      </c>
      <c r="R694">
        <v>0</v>
      </c>
      <c r="S694">
        <v>0</v>
      </c>
    </row>
    <row r="695" spans="1:19" x14ac:dyDescent="0.3">
      <c r="A695" t="s">
        <v>13</v>
      </c>
      <c r="B695">
        <v>2019</v>
      </c>
      <c r="C695">
        <v>23</v>
      </c>
      <c r="D695" t="s">
        <v>14</v>
      </c>
      <c r="E695">
        <v>17.564644583338101</v>
      </c>
      <c r="F695">
        <v>360.43535541666199</v>
      </c>
      <c r="G695">
        <v>316</v>
      </c>
      <c r="H695">
        <v>515</v>
      </c>
      <c r="I695">
        <v>548</v>
      </c>
      <c r="J695" s="1">
        <v>1757</v>
      </c>
      <c r="K695">
        <v>3.7565732046703301E-4</v>
      </c>
      <c r="L695">
        <v>2.27161616622471E-3</v>
      </c>
      <c r="M695">
        <v>1.47034134405597E-2</v>
      </c>
      <c r="N695">
        <v>4.6313855909794602E-2</v>
      </c>
      <c r="O695">
        <v>0.14739547575304501</v>
      </c>
      <c r="P695">
        <v>7.2676733042262203E-3</v>
      </c>
      <c r="Q695">
        <v>1</v>
      </c>
      <c r="R695">
        <v>0</v>
      </c>
      <c r="S695">
        <v>0</v>
      </c>
    </row>
    <row r="696" spans="1:19" x14ac:dyDescent="0.3">
      <c r="A696" t="s">
        <v>13</v>
      </c>
      <c r="B696">
        <v>2019</v>
      </c>
      <c r="C696">
        <v>23</v>
      </c>
      <c r="D696" t="s">
        <v>15</v>
      </c>
      <c r="E696">
        <v>10.8735048930772</v>
      </c>
      <c r="F696">
        <v>188.12649510692299</v>
      </c>
      <c r="G696">
        <v>225</v>
      </c>
      <c r="H696">
        <v>373</v>
      </c>
      <c r="I696">
        <v>803</v>
      </c>
      <c r="J696" s="1">
        <v>1600</v>
      </c>
      <c r="K696">
        <v>2.4615620220345898E-4</v>
      </c>
      <c r="L696">
        <v>1.17711174530577E-3</v>
      </c>
      <c r="M696">
        <v>9.9277948510628992E-3</v>
      </c>
      <c r="N696">
        <v>2.9513458853415799E-2</v>
      </c>
      <c r="O696">
        <v>0.13383395174342</v>
      </c>
      <c r="P696">
        <v>6.5227442334707102E-3</v>
      </c>
      <c r="Q696">
        <v>1</v>
      </c>
      <c r="R696">
        <v>0</v>
      </c>
      <c r="S696">
        <v>0</v>
      </c>
    </row>
    <row r="697" spans="1:19" x14ac:dyDescent="0.3">
      <c r="A697" t="s">
        <v>13</v>
      </c>
      <c r="B697">
        <v>2019</v>
      </c>
      <c r="C697">
        <v>23</v>
      </c>
      <c r="D697" t="s">
        <v>16</v>
      </c>
      <c r="E697">
        <v>28.438149476415301</v>
      </c>
      <c r="F697">
        <v>548.56185052358501</v>
      </c>
      <c r="G697">
        <v>541</v>
      </c>
      <c r="H697">
        <v>888</v>
      </c>
      <c r="I697">
        <v>1351</v>
      </c>
      <c r="J697" s="1">
        <v>3357</v>
      </c>
      <c r="K697">
        <v>3.1274673319101699E-4</v>
      </c>
      <c r="L697">
        <v>1.7223857180786999E-3</v>
      </c>
      <c r="M697">
        <v>1.2252223323372001E-2</v>
      </c>
      <c r="N697">
        <v>3.7376751112276903E-2</v>
      </c>
      <c r="O697">
        <v>0.13902236084792199</v>
      </c>
      <c r="P697">
        <v>6.8925015882928603E-3</v>
      </c>
      <c r="Q697">
        <v>1</v>
      </c>
      <c r="R697">
        <v>0</v>
      </c>
      <c r="S697">
        <v>0</v>
      </c>
    </row>
    <row r="698" spans="1:19" x14ac:dyDescent="0.3">
      <c r="A698" t="s">
        <v>13</v>
      </c>
      <c r="B698">
        <v>2019</v>
      </c>
      <c r="C698">
        <v>24</v>
      </c>
      <c r="D698" t="s">
        <v>14</v>
      </c>
      <c r="E698">
        <v>16.190020224642101</v>
      </c>
      <c r="F698">
        <v>351.80997977535799</v>
      </c>
      <c r="G698">
        <v>333</v>
      </c>
      <c r="H698">
        <v>527</v>
      </c>
      <c r="I698">
        <v>605</v>
      </c>
      <c r="J698" s="1">
        <v>1833</v>
      </c>
      <c r="K698">
        <v>3.4625805190874402E-4</v>
      </c>
      <c r="L698">
        <v>2.2172553981921299E-3</v>
      </c>
      <c r="M698">
        <v>1.54944198598304E-2</v>
      </c>
      <c r="N698">
        <v>4.73930137174014E-2</v>
      </c>
      <c r="O698">
        <v>0.162726756990132</v>
      </c>
      <c r="P698">
        <v>7.58204050463669E-3</v>
      </c>
      <c r="Q698">
        <v>1</v>
      </c>
      <c r="R698">
        <v>0</v>
      </c>
      <c r="S698">
        <v>0</v>
      </c>
    </row>
    <row r="699" spans="1:19" x14ac:dyDescent="0.3">
      <c r="A699" t="s">
        <v>13</v>
      </c>
      <c r="B699">
        <v>2019</v>
      </c>
      <c r="C699">
        <v>24</v>
      </c>
      <c r="D699" t="s">
        <v>15</v>
      </c>
      <c r="E699">
        <v>15.4403769481696</v>
      </c>
      <c r="F699">
        <v>212.55962305182999</v>
      </c>
      <c r="G699">
        <v>202</v>
      </c>
      <c r="H699">
        <v>371</v>
      </c>
      <c r="I699">
        <v>826</v>
      </c>
      <c r="J699" s="1">
        <v>1627</v>
      </c>
      <c r="K699">
        <v>3.4954180712891203E-4</v>
      </c>
      <c r="L699">
        <v>1.3299903808332201E-3</v>
      </c>
      <c r="M699">
        <v>8.9129535996209201E-3</v>
      </c>
      <c r="N699">
        <v>2.9355209744282199E-2</v>
      </c>
      <c r="O699">
        <v>0.13766730278962</v>
      </c>
      <c r="P699">
        <v>6.6328155424105299E-3</v>
      </c>
      <c r="Q699">
        <v>1</v>
      </c>
      <c r="R699">
        <v>0</v>
      </c>
      <c r="S699">
        <v>0</v>
      </c>
    </row>
    <row r="700" spans="1:19" x14ac:dyDescent="0.3">
      <c r="A700" t="s">
        <v>13</v>
      </c>
      <c r="B700">
        <v>2019</v>
      </c>
      <c r="C700">
        <v>24</v>
      </c>
      <c r="D700" t="s">
        <v>16</v>
      </c>
      <c r="E700">
        <v>31.630397172811701</v>
      </c>
      <c r="F700">
        <v>564.36960282718803</v>
      </c>
      <c r="G700">
        <v>535</v>
      </c>
      <c r="H700">
        <v>898</v>
      </c>
      <c r="I700">
        <v>1431</v>
      </c>
      <c r="J700" s="1">
        <v>3460</v>
      </c>
      <c r="K700">
        <v>3.47853273418345E-4</v>
      </c>
      <c r="L700">
        <v>1.7720192220795001E-3</v>
      </c>
      <c r="M700">
        <v>1.21163391460333E-2</v>
      </c>
      <c r="N700">
        <v>3.7797660471649397E-2</v>
      </c>
      <c r="O700">
        <v>0.14725462499879799</v>
      </c>
      <c r="P700">
        <v>7.1039784019938301E-3</v>
      </c>
      <c r="Q700">
        <v>1</v>
      </c>
      <c r="R700">
        <v>0</v>
      </c>
      <c r="S700">
        <v>0</v>
      </c>
    </row>
    <row r="701" spans="1:19" x14ac:dyDescent="0.3">
      <c r="A701" t="s">
        <v>13</v>
      </c>
      <c r="B701">
        <v>2019</v>
      </c>
      <c r="C701">
        <v>25</v>
      </c>
      <c r="D701" t="s">
        <v>14</v>
      </c>
      <c r="E701">
        <v>16.8009643840625</v>
      </c>
      <c r="F701">
        <v>364.19903561593702</v>
      </c>
      <c r="G701">
        <v>320</v>
      </c>
      <c r="H701">
        <v>483</v>
      </c>
      <c r="I701">
        <v>615</v>
      </c>
      <c r="J701" s="1">
        <v>1799</v>
      </c>
      <c r="K701">
        <v>3.5932439349020603E-4</v>
      </c>
      <c r="L701">
        <v>2.29533647184037E-3</v>
      </c>
      <c r="M701">
        <v>1.48895325980352E-2</v>
      </c>
      <c r="N701">
        <v>4.34361017561763E-2</v>
      </c>
      <c r="O701">
        <v>0.165416455452779</v>
      </c>
      <c r="P701">
        <v>7.44140254655832E-3</v>
      </c>
      <c r="Q701">
        <v>1</v>
      </c>
      <c r="R701">
        <v>0</v>
      </c>
      <c r="S701">
        <v>0</v>
      </c>
    </row>
    <row r="702" spans="1:19" x14ac:dyDescent="0.3">
      <c r="A702" t="s">
        <v>13</v>
      </c>
      <c r="B702">
        <v>2019</v>
      </c>
      <c r="C702">
        <v>25</v>
      </c>
      <c r="D702" t="s">
        <v>15</v>
      </c>
      <c r="E702">
        <v>10.2210945994926</v>
      </c>
      <c r="F702">
        <v>188.778905400507</v>
      </c>
      <c r="G702">
        <v>225</v>
      </c>
      <c r="H702">
        <v>382</v>
      </c>
      <c r="I702">
        <v>810</v>
      </c>
      <c r="J702" s="1">
        <v>1616</v>
      </c>
      <c r="K702">
        <v>2.31386830071251E-4</v>
      </c>
      <c r="L702">
        <v>1.1811938913049299E-3</v>
      </c>
      <c r="M702">
        <v>9.9277948510628992E-3</v>
      </c>
      <c r="N702">
        <v>3.0225579844517E-2</v>
      </c>
      <c r="O702">
        <v>0.13500062380095901</v>
      </c>
      <c r="P702">
        <v>6.5879716758054097E-3</v>
      </c>
      <c r="Q702">
        <v>1</v>
      </c>
      <c r="R702">
        <v>0</v>
      </c>
      <c r="S702">
        <v>0</v>
      </c>
    </row>
    <row r="703" spans="1:19" x14ac:dyDescent="0.3">
      <c r="A703" t="s">
        <v>13</v>
      </c>
      <c r="B703">
        <v>2019</v>
      </c>
      <c r="C703">
        <v>25</v>
      </c>
      <c r="D703" t="s">
        <v>16</v>
      </c>
      <c r="E703">
        <v>27.022058983555102</v>
      </c>
      <c r="F703">
        <v>552.97794101644399</v>
      </c>
      <c r="G703">
        <v>545</v>
      </c>
      <c r="H703">
        <v>865</v>
      </c>
      <c r="I703">
        <v>1425</v>
      </c>
      <c r="J703" s="1">
        <v>3415</v>
      </c>
      <c r="K703">
        <v>2.9717336840818701E-4</v>
      </c>
      <c r="L703">
        <v>1.7362514493310299E-3</v>
      </c>
      <c r="M703">
        <v>1.23428127749311E-2</v>
      </c>
      <c r="N703">
        <v>3.6408659585720198E-2</v>
      </c>
      <c r="O703">
        <v>0.14663720518748199</v>
      </c>
      <c r="P703">
        <v>7.0115856193089399E-3</v>
      </c>
      <c r="Q703">
        <v>1</v>
      </c>
      <c r="R703">
        <v>0</v>
      </c>
      <c r="S703">
        <v>0</v>
      </c>
    </row>
    <row r="704" spans="1:19" x14ac:dyDescent="0.3">
      <c r="A704" t="s">
        <v>13</v>
      </c>
      <c r="B704">
        <v>2019</v>
      </c>
      <c r="C704">
        <v>26</v>
      </c>
      <c r="D704" t="s">
        <v>14</v>
      </c>
      <c r="E704">
        <v>14.0517156666705</v>
      </c>
      <c r="F704">
        <v>352.94828433332998</v>
      </c>
      <c r="G704">
        <v>335</v>
      </c>
      <c r="H704">
        <v>467</v>
      </c>
      <c r="I704">
        <v>564</v>
      </c>
      <c r="J704" s="1">
        <v>1733</v>
      </c>
      <c r="K704">
        <v>3.0052585637362701E-4</v>
      </c>
      <c r="L704">
        <v>2.2244294753105799E-3</v>
      </c>
      <c r="M704">
        <v>1.55874794385681E-2</v>
      </c>
      <c r="N704">
        <v>4.1997224679367097E-2</v>
      </c>
      <c r="O704">
        <v>0.15169899329327999</v>
      </c>
      <c r="P704">
        <v>7.1683994514650197E-3</v>
      </c>
      <c r="Q704">
        <v>1</v>
      </c>
      <c r="R704">
        <v>0</v>
      </c>
      <c r="S704">
        <v>0</v>
      </c>
    </row>
    <row r="705" spans="1:19" x14ac:dyDescent="0.3">
      <c r="A705" t="s">
        <v>13</v>
      </c>
      <c r="B705">
        <v>2019</v>
      </c>
      <c r="C705">
        <v>26</v>
      </c>
      <c r="D705" t="s">
        <v>15</v>
      </c>
      <c r="E705">
        <v>10.8735048930772</v>
      </c>
      <c r="F705">
        <v>202.12649510692299</v>
      </c>
      <c r="G705">
        <v>225</v>
      </c>
      <c r="H705">
        <v>400</v>
      </c>
      <c r="I705">
        <v>856</v>
      </c>
      <c r="J705" s="1">
        <v>1694</v>
      </c>
      <c r="K705">
        <v>2.4615620220345898E-4</v>
      </c>
      <c r="L705">
        <v>1.2647100627299799E-3</v>
      </c>
      <c r="M705">
        <v>9.9277948510628992E-3</v>
      </c>
      <c r="N705">
        <v>3.1649821826719403E-2</v>
      </c>
      <c r="O705">
        <v>0.14266732589335901</v>
      </c>
      <c r="P705">
        <v>6.9059554571871103E-3</v>
      </c>
      <c r="Q705">
        <v>1</v>
      </c>
      <c r="R705">
        <v>0</v>
      </c>
      <c r="S705">
        <v>0</v>
      </c>
    </row>
    <row r="706" spans="1:19" x14ac:dyDescent="0.3">
      <c r="A706" t="s">
        <v>13</v>
      </c>
      <c r="B706">
        <v>2019</v>
      </c>
      <c r="C706">
        <v>26</v>
      </c>
      <c r="D706" t="s">
        <v>16</v>
      </c>
      <c r="E706">
        <v>24.9252205597477</v>
      </c>
      <c r="F706">
        <v>555.074779440253</v>
      </c>
      <c r="G706">
        <v>560</v>
      </c>
      <c r="H706">
        <v>867</v>
      </c>
      <c r="I706">
        <v>1420</v>
      </c>
      <c r="J706" s="1">
        <v>3427</v>
      </c>
      <c r="K706">
        <v>2.7411352171812599E-4</v>
      </c>
      <c r="L706">
        <v>1.74283514550101E-3</v>
      </c>
      <c r="M706">
        <v>1.26825232182779E-2</v>
      </c>
      <c r="N706">
        <v>3.6492841457594703E-2</v>
      </c>
      <c r="O706">
        <v>0.146122688678052</v>
      </c>
      <c r="P706">
        <v>7.0362236946915797E-3</v>
      </c>
      <c r="Q706">
        <v>1</v>
      </c>
      <c r="R706">
        <v>0</v>
      </c>
      <c r="S706">
        <v>0</v>
      </c>
    </row>
    <row r="707" spans="1:19" x14ac:dyDescent="0.3">
      <c r="A707" t="s">
        <v>13</v>
      </c>
      <c r="B707">
        <v>2019</v>
      </c>
      <c r="C707">
        <v>27</v>
      </c>
      <c r="D707" t="s">
        <v>14</v>
      </c>
      <c r="E707">
        <v>16.6482283442074</v>
      </c>
      <c r="F707">
        <v>358.35177165579302</v>
      </c>
      <c r="G707">
        <v>374</v>
      </c>
      <c r="H707">
        <v>467</v>
      </c>
      <c r="I707">
        <v>568</v>
      </c>
      <c r="J707" s="1">
        <v>1784</v>
      </c>
      <c r="K707">
        <v>3.5605780809484002E-4</v>
      </c>
      <c r="L707">
        <v>2.2584845394745998E-3</v>
      </c>
      <c r="M707">
        <v>1.7402141223953602E-2</v>
      </c>
      <c r="N707">
        <v>4.1997224679367097E-2</v>
      </c>
      <c r="O707">
        <v>0.152774872678339</v>
      </c>
      <c r="P707">
        <v>7.3793563885825699E-3</v>
      </c>
      <c r="Q707">
        <v>1</v>
      </c>
      <c r="R707">
        <v>0</v>
      </c>
      <c r="S707">
        <v>0</v>
      </c>
    </row>
    <row r="708" spans="1:19" x14ac:dyDescent="0.3">
      <c r="A708" t="s">
        <v>13</v>
      </c>
      <c r="B708">
        <v>2019</v>
      </c>
      <c r="C708">
        <v>27</v>
      </c>
      <c r="D708" t="s">
        <v>15</v>
      </c>
      <c r="E708">
        <v>10.438564697354099</v>
      </c>
      <c r="F708">
        <v>196.561435302646</v>
      </c>
      <c r="G708">
        <v>202</v>
      </c>
      <c r="H708">
        <v>412</v>
      </c>
      <c r="I708">
        <v>846</v>
      </c>
      <c r="J708" s="1">
        <v>1667</v>
      </c>
      <c r="K708">
        <v>2.3630995411532099E-4</v>
      </c>
      <c r="L708">
        <v>1.22988935735714E-3</v>
      </c>
      <c r="M708">
        <v>8.9129535996209201E-3</v>
      </c>
      <c r="N708">
        <v>3.2599316481521E-2</v>
      </c>
      <c r="O708">
        <v>0.141000651525446</v>
      </c>
      <c r="P708">
        <v>6.7958841482472897E-3</v>
      </c>
      <c r="Q708">
        <v>1</v>
      </c>
      <c r="R708">
        <v>0</v>
      </c>
      <c r="S708">
        <v>0</v>
      </c>
    </row>
    <row r="709" spans="1:19" x14ac:dyDescent="0.3">
      <c r="A709" t="s">
        <v>13</v>
      </c>
      <c r="B709">
        <v>2019</v>
      </c>
      <c r="C709">
        <v>27</v>
      </c>
      <c r="D709" t="s">
        <v>16</v>
      </c>
      <c r="E709">
        <v>27.086793041561499</v>
      </c>
      <c r="F709">
        <v>554.91320695843899</v>
      </c>
      <c r="G709">
        <v>576</v>
      </c>
      <c r="H709">
        <v>879</v>
      </c>
      <c r="I709">
        <v>1414</v>
      </c>
      <c r="J709" s="1">
        <v>3451</v>
      </c>
      <c r="K709">
        <v>2.9788527707807003E-4</v>
      </c>
      <c r="L709">
        <v>1.74232783691795E-3</v>
      </c>
      <c r="M709">
        <v>1.30448810245144E-2</v>
      </c>
      <c r="N709">
        <v>3.6997932688841703E-2</v>
      </c>
      <c r="O709">
        <v>0.14550526886673701</v>
      </c>
      <c r="P709">
        <v>7.0854998454568498E-3</v>
      </c>
      <c r="Q709">
        <v>1</v>
      </c>
      <c r="R709">
        <v>0</v>
      </c>
      <c r="S709">
        <v>0</v>
      </c>
    </row>
    <row r="710" spans="1:19" x14ac:dyDescent="0.3">
      <c r="A710" t="s">
        <v>13</v>
      </c>
      <c r="B710">
        <v>2019</v>
      </c>
      <c r="C710">
        <v>28</v>
      </c>
      <c r="D710" t="s">
        <v>14</v>
      </c>
      <c r="E710">
        <v>14.6626598260909</v>
      </c>
      <c r="F710">
        <v>344.33734017390901</v>
      </c>
      <c r="G710">
        <v>314</v>
      </c>
      <c r="H710">
        <v>485</v>
      </c>
      <c r="I710">
        <v>592</v>
      </c>
      <c r="J710" s="1">
        <v>1750</v>
      </c>
      <c r="K710">
        <v>3.1359219795508902E-4</v>
      </c>
      <c r="L710">
        <v>2.1701596605850299E-3</v>
      </c>
      <c r="M710">
        <v>1.4610353861822E-2</v>
      </c>
      <c r="N710">
        <v>4.3615961390777398E-2</v>
      </c>
      <c r="O710">
        <v>0.15923014898869101</v>
      </c>
      <c r="P710">
        <v>7.2387184305042103E-3</v>
      </c>
      <c r="Q710">
        <v>1</v>
      </c>
      <c r="R710">
        <v>0</v>
      </c>
      <c r="S710">
        <v>0</v>
      </c>
    </row>
    <row r="711" spans="1:19" x14ac:dyDescent="0.3">
      <c r="A711" t="s">
        <v>13</v>
      </c>
      <c r="B711">
        <v>2019</v>
      </c>
      <c r="C711">
        <v>28</v>
      </c>
      <c r="D711" t="s">
        <v>15</v>
      </c>
      <c r="E711">
        <v>9.3512142080463896</v>
      </c>
      <c r="F711">
        <v>184.648785791954</v>
      </c>
      <c r="G711">
        <v>209</v>
      </c>
      <c r="H711">
        <v>372</v>
      </c>
      <c r="I711">
        <v>824</v>
      </c>
      <c r="J711" s="1">
        <v>1599</v>
      </c>
      <c r="K711">
        <v>2.1169433389497499E-4</v>
      </c>
      <c r="L711">
        <v>1.15535163927135E-3</v>
      </c>
      <c r="M711">
        <v>9.2218183283206499E-3</v>
      </c>
      <c r="N711">
        <v>2.9434334298849001E-2</v>
      </c>
      <c r="O711">
        <v>0.137333967916038</v>
      </c>
      <c r="P711">
        <v>6.5186675183247899E-3</v>
      </c>
      <c r="Q711">
        <v>1</v>
      </c>
      <c r="R711">
        <v>0</v>
      </c>
      <c r="S711">
        <v>0</v>
      </c>
    </row>
    <row r="712" spans="1:19" x14ac:dyDescent="0.3">
      <c r="A712" t="s">
        <v>13</v>
      </c>
      <c r="B712">
        <v>2019</v>
      </c>
      <c r="C712">
        <v>28</v>
      </c>
      <c r="D712" t="s">
        <v>16</v>
      </c>
      <c r="E712">
        <v>24.013874034137299</v>
      </c>
      <c r="F712">
        <v>528.98612596586304</v>
      </c>
      <c r="G712">
        <v>523</v>
      </c>
      <c r="H712">
        <v>857</v>
      </c>
      <c r="I712">
        <v>1416</v>
      </c>
      <c r="J712" s="1">
        <v>3349</v>
      </c>
      <c r="K712">
        <v>2.6409104648899699E-4</v>
      </c>
      <c r="L712">
        <v>1.6609214577276001E-3</v>
      </c>
      <c r="M712">
        <v>1.18445707913559E-2</v>
      </c>
      <c r="N712">
        <v>3.6071932098222202E-2</v>
      </c>
      <c r="O712">
        <v>0.14571107547050799</v>
      </c>
      <c r="P712">
        <v>6.8760762047044297E-3</v>
      </c>
      <c r="Q712">
        <v>1</v>
      </c>
      <c r="R712">
        <v>0</v>
      </c>
      <c r="S712">
        <v>0</v>
      </c>
    </row>
    <row r="713" spans="1:19" x14ac:dyDescent="0.3">
      <c r="A713" t="s">
        <v>13</v>
      </c>
      <c r="B713">
        <v>2019</v>
      </c>
      <c r="C713">
        <v>29</v>
      </c>
      <c r="D713" t="s">
        <v>14</v>
      </c>
      <c r="E713">
        <v>14.2044517065256</v>
      </c>
      <c r="F713">
        <v>326.79554829347398</v>
      </c>
      <c r="G713">
        <v>323</v>
      </c>
      <c r="H713">
        <v>502</v>
      </c>
      <c r="I713">
        <v>604</v>
      </c>
      <c r="J713" s="1">
        <v>1770</v>
      </c>
      <c r="K713">
        <v>3.0379244176899199E-4</v>
      </c>
      <c r="L713">
        <v>2.0596038634877098E-3</v>
      </c>
      <c r="M713">
        <v>1.50291219661418E-2</v>
      </c>
      <c r="N713">
        <v>4.5144768284887199E-2</v>
      </c>
      <c r="O713">
        <v>0.16245778714386699</v>
      </c>
      <c r="P713">
        <v>7.3214466411385404E-3</v>
      </c>
      <c r="Q713">
        <v>1</v>
      </c>
      <c r="R713">
        <v>0</v>
      </c>
      <c r="S713">
        <v>0</v>
      </c>
    </row>
    <row r="714" spans="1:19" x14ac:dyDescent="0.3">
      <c r="A714" t="s">
        <v>13</v>
      </c>
      <c r="B714">
        <v>2019</v>
      </c>
      <c r="C714">
        <v>29</v>
      </c>
      <c r="D714" t="s">
        <v>15</v>
      </c>
      <c r="E714">
        <v>10.6560347952157</v>
      </c>
      <c r="F714">
        <v>186.34396520478401</v>
      </c>
      <c r="G714">
        <v>213</v>
      </c>
      <c r="H714">
        <v>409</v>
      </c>
      <c r="I714">
        <v>868</v>
      </c>
      <c r="J714" s="1">
        <v>1687</v>
      </c>
      <c r="K714">
        <v>2.4123307815939E-4</v>
      </c>
      <c r="L714">
        <v>1.1659584152925E-3</v>
      </c>
      <c r="M714">
        <v>9.3983124590062105E-3</v>
      </c>
      <c r="N714">
        <v>3.2361942817820601E-2</v>
      </c>
      <c r="O714">
        <v>0.144667335134855</v>
      </c>
      <c r="P714">
        <v>6.8774184511656801E-3</v>
      </c>
      <c r="Q714">
        <v>1</v>
      </c>
      <c r="R714">
        <v>0</v>
      </c>
      <c r="S714">
        <v>0</v>
      </c>
    </row>
    <row r="715" spans="1:19" x14ac:dyDescent="0.3">
      <c r="A715" t="s">
        <v>13</v>
      </c>
      <c r="B715">
        <v>2019</v>
      </c>
      <c r="C715">
        <v>29</v>
      </c>
      <c r="D715" t="s">
        <v>16</v>
      </c>
      <c r="E715">
        <v>24.860486501741299</v>
      </c>
      <c r="F715">
        <v>513.139513498258</v>
      </c>
      <c r="G715">
        <v>536</v>
      </c>
      <c r="H715">
        <v>911</v>
      </c>
      <c r="I715">
        <v>1472</v>
      </c>
      <c r="J715" s="1">
        <v>3457</v>
      </c>
      <c r="K715">
        <v>2.7340161304824302E-4</v>
      </c>
      <c r="L715">
        <v>1.6111659397890501E-3</v>
      </c>
      <c r="M715">
        <v>1.2138986508923101E-2</v>
      </c>
      <c r="N715">
        <v>3.8344842638833601E-2</v>
      </c>
      <c r="O715">
        <v>0.151473660376122</v>
      </c>
      <c r="P715">
        <v>7.0978188831481697E-3</v>
      </c>
      <c r="Q715">
        <v>1</v>
      </c>
      <c r="R715">
        <v>0</v>
      </c>
      <c r="S715">
        <v>0</v>
      </c>
    </row>
    <row r="716" spans="1:19" x14ac:dyDescent="0.3">
      <c r="A716" t="s">
        <v>13</v>
      </c>
      <c r="B716">
        <v>2019</v>
      </c>
      <c r="C716">
        <v>30</v>
      </c>
      <c r="D716" t="s">
        <v>14</v>
      </c>
      <c r="E716">
        <v>16.6482283442074</v>
      </c>
      <c r="F716">
        <v>355.35177165579302</v>
      </c>
      <c r="G716">
        <v>326</v>
      </c>
      <c r="H716">
        <v>509</v>
      </c>
      <c r="I716">
        <v>636</v>
      </c>
      <c r="J716" s="1">
        <v>1843</v>
      </c>
      <c r="K716">
        <v>3.5605780809484002E-4</v>
      </c>
      <c r="L716">
        <v>2.23957726970692E-3</v>
      </c>
      <c r="M716">
        <v>1.5168711334248301E-2</v>
      </c>
      <c r="N716">
        <v>4.5774277005991203E-2</v>
      </c>
      <c r="O716">
        <v>0.171064822224337</v>
      </c>
      <c r="P716">
        <v>7.6234046099538603E-3</v>
      </c>
      <c r="Q716">
        <v>1</v>
      </c>
      <c r="R716">
        <v>0</v>
      </c>
      <c r="S716">
        <v>0</v>
      </c>
    </row>
    <row r="717" spans="1:19" x14ac:dyDescent="0.3">
      <c r="A717" t="s">
        <v>13</v>
      </c>
      <c r="B717">
        <v>2019</v>
      </c>
      <c r="C717">
        <v>30</v>
      </c>
      <c r="D717" t="s">
        <v>15</v>
      </c>
      <c r="E717">
        <v>9.5686843059079401</v>
      </c>
      <c r="F717">
        <v>179.43131569409201</v>
      </c>
      <c r="G717">
        <v>199</v>
      </c>
      <c r="H717">
        <v>390</v>
      </c>
      <c r="I717">
        <v>870</v>
      </c>
      <c r="J717" s="1">
        <v>1648</v>
      </c>
      <c r="K717">
        <v>2.16617457939044E-4</v>
      </c>
      <c r="L717">
        <v>1.12270581057251E-3</v>
      </c>
      <c r="M717">
        <v>8.7805830016067406E-3</v>
      </c>
      <c r="N717">
        <v>3.08585762810514E-2</v>
      </c>
      <c r="O717">
        <v>0.145000670008438</v>
      </c>
      <c r="P717">
        <v>6.7184265604748302E-3</v>
      </c>
      <c r="Q717">
        <v>1</v>
      </c>
      <c r="R717">
        <v>0</v>
      </c>
      <c r="S717">
        <v>0</v>
      </c>
    </row>
    <row r="718" spans="1:19" x14ac:dyDescent="0.3">
      <c r="A718" t="s">
        <v>13</v>
      </c>
      <c r="B718">
        <v>2019</v>
      </c>
      <c r="C718">
        <v>30</v>
      </c>
      <c r="D718" t="s">
        <v>16</v>
      </c>
      <c r="E718">
        <v>26.216912650115301</v>
      </c>
      <c r="F718">
        <v>534.78308734988502</v>
      </c>
      <c r="G718">
        <v>525</v>
      </c>
      <c r="H718">
        <v>899</v>
      </c>
      <c r="I718">
        <v>1506</v>
      </c>
      <c r="J718" s="1">
        <v>3491</v>
      </c>
      <c r="K718">
        <v>2.8831882301194503E-4</v>
      </c>
      <c r="L718">
        <v>1.67912287564713E-3</v>
      </c>
      <c r="M718">
        <v>1.1889865517135501E-2</v>
      </c>
      <c r="N718">
        <v>3.7839751407586698E-2</v>
      </c>
      <c r="O718">
        <v>0.15497237264024399</v>
      </c>
      <c r="P718">
        <v>7.1676267633989802E-3</v>
      </c>
      <c r="Q718">
        <v>1</v>
      </c>
      <c r="R718">
        <v>0</v>
      </c>
      <c r="S718">
        <v>0</v>
      </c>
    </row>
    <row r="719" spans="1:19" x14ac:dyDescent="0.3">
      <c r="A719" t="s">
        <v>13</v>
      </c>
      <c r="B719">
        <v>2019</v>
      </c>
      <c r="C719">
        <v>31</v>
      </c>
      <c r="D719" t="s">
        <v>14</v>
      </c>
      <c r="E719">
        <v>13.5935075471051</v>
      </c>
      <c r="F719">
        <v>305.40649245289501</v>
      </c>
      <c r="G719">
        <v>325</v>
      </c>
      <c r="H719">
        <v>468</v>
      </c>
      <c r="I719">
        <v>556</v>
      </c>
      <c r="J719" s="1">
        <v>1668</v>
      </c>
      <c r="K719">
        <v>2.9072610018752998E-4</v>
      </c>
      <c r="L719">
        <v>1.92480098053641E-3</v>
      </c>
      <c r="M719">
        <v>1.5122181544879499E-2</v>
      </c>
      <c r="N719">
        <v>4.2087154496667702E-2</v>
      </c>
      <c r="O719">
        <v>0.14954723452316199</v>
      </c>
      <c r="P719">
        <v>6.8995327669034399E-3</v>
      </c>
      <c r="Q719">
        <v>1</v>
      </c>
      <c r="R719">
        <v>0</v>
      </c>
      <c r="S719">
        <v>0</v>
      </c>
    </row>
    <row r="720" spans="1:19" x14ac:dyDescent="0.3">
      <c r="A720" t="s">
        <v>13</v>
      </c>
      <c r="B720">
        <v>2019</v>
      </c>
      <c r="C720">
        <v>31</v>
      </c>
      <c r="D720" t="s">
        <v>15</v>
      </c>
      <c r="E720">
        <v>12.6132656759696</v>
      </c>
      <c r="F720">
        <v>202.38673432402999</v>
      </c>
      <c r="G720">
        <v>206</v>
      </c>
      <c r="H720">
        <v>400</v>
      </c>
      <c r="I720">
        <v>851</v>
      </c>
      <c r="J720" s="1">
        <v>1672</v>
      </c>
      <c r="K720">
        <v>2.8554119455601198E-4</v>
      </c>
      <c r="L720">
        <v>1.2663383854118701E-3</v>
      </c>
      <c r="M720">
        <v>9.0894477303064807E-3</v>
      </c>
      <c r="N720">
        <v>3.1649821826719403E-2</v>
      </c>
      <c r="O720">
        <v>0.141833988709403</v>
      </c>
      <c r="P720">
        <v>6.8162677239768897E-3</v>
      </c>
      <c r="Q720">
        <v>1</v>
      </c>
      <c r="R720">
        <v>0</v>
      </c>
      <c r="S720">
        <v>0</v>
      </c>
    </row>
    <row r="721" spans="1:19" x14ac:dyDescent="0.3">
      <c r="A721" t="s">
        <v>13</v>
      </c>
      <c r="B721">
        <v>2019</v>
      </c>
      <c r="C721">
        <v>31</v>
      </c>
      <c r="D721" t="s">
        <v>16</v>
      </c>
      <c r="E721">
        <v>26.206773223074698</v>
      </c>
      <c r="F721">
        <v>507.793226776925</v>
      </c>
      <c r="G721">
        <v>531</v>
      </c>
      <c r="H721">
        <v>868</v>
      </c>
      <c r="I721">
        <v>1407</v>
      </c>
      <c r="J721" s="1">
        <v>3340</v>
      </c>
      <c r="K721">
        <v>2.88207315310433E-4</v>
      </c>
      <c r="L721">
        <v>1.5943795593931301E-3</v>
      </c>
      <c r="M721">
        <v>1.2025749694474199E-2</v>
      </c>
      <c r="N721">
        <v>3.6534932393531901E-2</v>
      </c>
      <c r="O721">
        <v>0.14478494575353501</v>
      </c>
      <c r="P721">
        <v>6.8575976481674503E-3</v>
      </c>
      <c r="Q721">
        <v>1</v>
      </c>
      <c r="R721">
        <v>0</v>
      </c>
      <c r="S721">
        <v>0</v>
      </c>
    </row>
    <row r="722" spans="1:19" x14ac:dyDescent="0.3">
      <c r="A722" t="s">
        <v>13</v>
      </c>
      <c r="B722">
        <v>2019</v>
      </c>
      <c r="C722">
        <v>32</v>
      </c>
      <c r="D722" t="s">
        <v>14</v>
      </c>
      <c r="E722">
        <v>18.786532902179001</v>
      </c>
      <c r="F722">
        <v>371.21346709782102</v>
      </c>
      <c r="G722">
        <v>325</v>
      </c>
      <c r="H722">
        <v>507</v>
      </c>
      <c r="I722">
        <v>585</v>
      </c>
      <c r="J722" s="1">
        <v>1807</v>
      </c>
      <c r="K722">
        <v>4.0179000362995703E-4</v>
      </c>
      <c r="L722">
        <v>2.3395443879386801E-3</v>
      </c>
      <c r="M722">
        <v>1.5122181544879499E-2</v>
      </c>
      <c r="N722">
        <v>4.559441737139E-2</v>
      </c>
      <c r="O722">
        <v>0.15734736006483799</v>
      </c>
      <c r="P722">
        <v>7.4744938308120602E-3</v>
      </c>
      <c r="Q722">
        <v>1</v>
      </c>
      <c r="R722">
        <v>0</v>
      </c>
      <c r="S722">
        <v>0</v>
      </c>
    </row>
    <row r="723" spans="1:19" x14ac:dyDescent="0.3">
      <c r="A723" t="s">
        <v>13</v>
      </c>
      <c r="B723">
        <v>2019</v>
      </c>
      <c r="C723">
        <v>32</v>
      </c>
      <c r="D723" t="s">
        <v>15</v>
      </c>
      <c r="E723">
        <v>10.438564697354099</v>
      </c>
      <c r="F723">
        <v>191.561435302646</v>
      </c>
      <c r="G723">
        <v>179</v>
      </c>
      <c r="H723">
        <v>418</v>
      </c>
      <c r="I723">
        <v>870</v>
      </c>
      <c r="J723" s="1">
        <v>1669</v>
      </c>
      <c r="K723">
        <v>2.3630995411532099E-4</v>
      </c>
      <c r="L723">
        <v>1.1986042439913499E-3</v>
      </c>
      <c r="M723">
        <v>7.8981123481789307E-3</v>
      </c>
      <c r="N723">
        <v>3.3074063808921701E-2</v>
      </c>
      <c r="O723">
        <v>0.145000670008438</v>
      </c>
      <c r="P723">
        <v>6.8040375785391304E-3</v>
      </c>
      <c r="Q723">
        <v>1</v>
      </c>
      <c r="R723">
        <v>0</v>
      </c>
      <c r="S723">
        <v>0</v>
      </c>
    </row>
    <row r="724" spans="1:19" x14ac:dyDescent="0.3">
      <c r="A724" t="s">
        <v>13</v>
      </c>
      <c r="B724">
        <v>2019</v>
      </c>
      <c r="C724">
        <v>32</v>
      </c>
      <c r="D724" t="s">
        <v>16</v>
      </c>
      <c r="E724">
        <v>29.2250975995331</v>
      </c>
      <c r="F724">
        <v>562.774902400467</v>
      </c>
      <c r="G724">
        <v>504</v>
      </c>
      <c r="H724">
        <v>925</v>
      </c>
      <c r="I724">
        <v>1455</v>
      </c>
      <c r="J724" s="1">
        <v>3476</v>
      </c>
      <c r="K724">
        <v>3.2140114493113499E-4</v>
      </c>
      <c r="L724">
        <v>1.7670121490630799E-3</v>
      </c>
      <c r="M724">
        <v>1.1414270896450101E-2</v>
      </c>
      <c r="N724">
        <v>3.89341157419551E-2</v>
      </c>
      <c r="O724">
        <v>0.149724304244061</v>
      </c>
      <c r="P724">
        <v>7.13682916917068E-3</v>
      </c>
      <c r="Q724">
        <v>1</v>
      </c>
      <c r="R724">
        <v>0</v>
      </c>
      <c r="S724">
        <v>0</v>
      </c>
    </row>
    <row r="725" spans="1:19" x14ac:dyDescent="0.3">
      <c r="A725" t="s">
        <v>13</v>
      </c>
      <c r="B725">
        <v>2019</v>
      </c>
      <c r="C725">
        <v>33</v>
      </c>
      <c r="D725" t="s">
        <v>14</v>
      </c>
      <c r="E725">
        <v>14.815395865946</v>
      </c>
      <c r="F725">
        <v>312.18460413405398</v>
      </c>
      <c r="G725">
        <v>336</v>
      </c>
      <c r="H725">
        <v>469</v>
      </c>
      <c r="I725">
        <v>632</v>
      </c>
      <c r="J725" s="1">
        <v>1764</v>
      </c>
      <c r="K725">
        <v>3.16858783350454E-4</v>
      </c>
      <c r="L725">
        <v>1.9675195092268001E-3</v>
      </c>
      <c r="M725">
        <v>1.5634009227936899E-2</v>
      </c>
      <c r="N725">
        <v>4.2177084313968299E-2</v>
      </c>
      <c r="O725">
        <v>0.16998894283927801</v>
      </c>
      <c r="P725">
        <v>7.2966281779482398E-3</v>
      </c>
      <c r="Q725">
        <v>1</v>
      </c>
      <c r="R725">
        <v>0</v>
      </c>
      <c r="S725">
        <v>0</v>
      </c>
    </row>
    <row r="726" spans="1:19" x14ac:dyDescent="0.3">
      <c r="A726" t="s">
        <v>13</v>
      </c>
      <c r="B726">
        <v>2019</v>
      </c>
      <c r="C726">
        <v>33</v>
      </c>
      <c r="D726" t="s">
        <v>15</v>
      </c>
      <c r="E726">
        <v>12.6132656759696</v>
      </c>
      <c r="F726">
        <v>210.38673432402999</v>
      </c>
      <c r="G726">
        <v>230</v>
      </c>
      <c r="H726">
        <v>388</v>
      </c>
      <c r="I726">
        <v>836</v>
      </c>
      <c r="J726" s="1">
        <v>1677</v>
      </c>
      <c r="K726">
        <v>2.8554119455601198E-4</v>
      </c>
      <c r="L726">
        <v>1.3163945667971301E-3</v>
      </c>
      <c r="M726">
        <v>1.01484125144199E-2</v>
      </c>
      <c r="N726">
        <v>3.0700327171917799E-2</v>
      </c>
      <c r="O726">
        <v>0.13933397715753301</v>
      </c>
      <c r="P726">
        <v>6.8366512997064801E-3</v>
      </c>
      <c r="Q726">
        <v>1</v>
      </c>
      <c r="R726">
        <v>0</v>
      </c>
      <c r="S726">
        <v>0</v>
      </c>
    </row>
    <row r="727" spans="1:19" x14ac:dyDescent="0.3">
      <c r="A727" t="s">
        <v>13</v>
      </c>
      <c r="B727">
        <v>2019</v>
      </c>
      <c r="C727">
        <v>33</v>
      </c>
      <c r="D727" t="s">
        <v>16</v>
      </c>
      <c r="E727">
        <v>27.428661541915599</v>
      </c>
      <c r="F727">
        <v>522.57133845808403</v>
      </c>
      <c r="G727">
        <v>566</v>
      </c>
      <c r="H727">
        <v>857</v>
      </c>
      <c r="I727">
        <v>1468</v>
      </c>
      <c r="J727" s="1">
        <v>3441</v>
      </c>
      <c r="K727">
        <v>3.0164495408361197E-4</v>
      </c>
      <c r="L727">
        <v>1.64078017670822E-3</v>
      </c>
      <c r="M727">
        <v>1.2818407395616601E-2</v>
      </c>
      <c r="N727">
        <v>3.6071932098222202E-2</v>
      </c>
      <c r="O727">
        <v>0.15106204716857799</v>
      </c>
      <c r="P727">
        <v>7.0649681159713198E-3</v>
      </c>
      <c r="Q727">
        <v>1</v>
      </c>
      <c r="R727">
        <v>0</v>
      </c>
      <c r="S727">
        <v>0</v>
      </c>
    </row>
    <row r="728" spans="1:19" x14ac:dyDescent="0.3">
      <c r="A728" t="s">
        <v>13</v>
      </c>
      <c r="B728">
        <v>2019</v>
      </c>
      <c r="C728">
        <v>34</v>
      </c>
      <c r="D728" t="s">
        <v>14</v>
      </c>
      <c r="E728">
        <v>15.1208679456563</v>
      </c>
      <c r="F728">
        <v>358.87913205434398</v>
      </c>
      <c r="G728">
        <v>298</v>
      </c>
      <c r="H728">
        <v>509</v>
      </c>
      <c r="I728">
        <v>629</v>
      </c>
      <c r="J728" s="1">
        <v>1810</v>
      </c>
      <c r="K728">
        <v>3.2339195414118497E-4</v>
      </c>
      <c r="L728">
        <v>2.2618081879146701E-3</v>
      </c>
      <c r="M728">
        <v>1.3865877231920299E-2</v>
      </c>
      <c r="N728">
        <v>4.5774277005991203E-2</v>
      </c>
      <c r="O728">
        <v>0.16918203330048401</v>
      </c>
      <c r="P728">
        <v>7.4869030624072101E-3</v>
      </c>
      <c r="Q728">
        <v>1</v>
      </c>
      <c r="R728">
        <v>0</v>
      </c>
      <c r="S728">
        <v>0</v>
      </c>
    </row>
    <row r="729" spans="1:19" x14ac:dyDescent="0.3">
      <c r="A729" t="s">
        <v>13</v>
      </c>
      <c r="B729">
        <v>2019</v>
      </c>
      <c r="C729">
        <v>34</v>
      </c>
      <c r="D729" t="s">
        <v>15</v>
      </c>
      <c r="E729">
        <v>13.7006161652773</v>
      </c>
      <c r="F729">
        <v>213.29938383472299</v>
      </c>
      <c r="G729">
        <v>248</v>
      </c>
      <c r="H729">
        <v>388</v>
      </c>
      <c r="I729">
        <v>851</v>
      </c>
      <c r="J729" s="1">
        <v>1714</v>
      </c>
      <c r="K729">
        <v>3.10156814776358E-4</v>
      </c>
      <c r="L729">
        <v>1.3346190808244899E-3</v>
      </c>
      <c r="M729">
        <v>1.0942636102504901E-2</v>
      </c>
      <c r="N729">
        <v>3.0700327171917799E-2</v>
      </c>
      <c r="O729">
        <v>0.141833988709403</v>
      </c>
      <c r="P729">
        <v>6.9874897601054997E-3</v>
      </c>
      <c r="Q729">
        <v>1</v>
      </c>
      <c r="R729">
        <v>0</v>
      </c>
      <c r="S729">
        <v>0</v>
      </c>
    </row>
    <row r="730" spans="1:19" x14ac:dyDescent="0.3">
      <c r="A730" t="s">
        <v>13</v>
      </c>
      <c r="B730">
        <v>2019</v>
      </c>
      <c r="C730">
        <v>34</v>
      </c>
      <c r="D730" t="s">
        <v>16</v>
      </c>
      <c r="E730">
        <v>28.8214841109336</v>
      </c>
      <c r="F730">
        <v>572.17851588906694</v>
      </c>
      <c r="G730">
        <v>546</v>
      </c>
      <c r="H730">
        <v>897</v>
      </c>
      <c r="I730">
        <v>1480</v>
      </c>
      <c r="J730" s="1">
        <v>3524</v>
      </c>
      <c r="K730">
        <v>3.1696243135956401E-4</v>
      </c>
      <c r="L730">
        <v>1.79653780702788E-3</v>
      </c>
      <c r="M730">
        <v>1.2365460137820901E-2</v>
      </c>
      <c r="N730">
        <v>3.77555695357122E-2</v>
      </c>
      <c r="O730">
        <v>0.15229688679120901</v>
      </c>
      <c r="P730">
        <v>7.2353814707012297E-3</v>
      </c>
      <c r="Q730">
        <v>1</v>
      </c>
      <c r="R730">
        <v>0</v>
      </c>
      <c r="S730">
        <v>0</v>
      </c>
    </row>
    <row r="731" spans="1:19" x14ac:dyDescent="0.3">
      <c r="A731" t="s">
        <v>13</v>
      </c>
      <c r="B731">
        <v>2019</v>
      </c>
      <c r="C731">
        <v>35</v>
      </c>
      <c r="D731" t="s">
        <v>14</v>
      </c>
      <c r="E731">
        <v>15.2736039855114</v>
      </c>
      <c r="F731">
        <v>363.72639601448901</v>
      </c>
      <c r="G731">
        <v>346</v>
      </c>
      <c r="H731">
        <v>483</v>
      </c>
      <c r="I731">
        <v>568</v>
      </c>
      <c r="J731" s="1">
        <v>1776</v>
      </c>
      <c r="K731">
        <v>3.2665853953655098E-4</v>
      </c>
      <c r="L731">
        <v>2.2923576970245501E-3</v>
      </c>
      <c r="M731">
        <v>1.6099307121625502E-2</v>
      </c>
      <c r="N731">
        <v>4.34361017561763E-2</v>
      </c>
      <c r="O731">
        <v>0.152774872678339</v>
      </c>
      <c r="P731">
        <v>7.3462651043288401E-3</v>
      </c>
      <c r="Q731">
        <v>1</v>
      </c>
      <c r="R731">
        <v>0</v>
      </c>
      <c r="S731">
        <v>0</v>
      </c>
    </row>
    <row r="732" spans="1:19" x14ac:dyDescent="0.3">
      <c r="A732" t="s">
        <v>13</v>
      </c>
      <c r="B732">
        <v>2019</v>
      </c>
      <c r="C732">
        <v>35</v>
      </c>
      <c r="D732" t="s">
        <v>15</v>
      </c>
      <c r="E732">
        <v>13.483146067415699</v>
      </c>
      <c r="F732">
        <v>198.51685393258401</v>
      </c>
      <c r="G732">
        <v>231</v>
      </c>
      <c r="H732">
        <v>380</v>
      </c>
      <c r="I732">
        <v>844</v>
      </c>
      <c r="J732" s="1">
        <v>1667</v>
      </c>
      <c r="K732">
        <v>3.0523369073228899E-4</v>
      </c>
      <c r="L732">
        <v>1.2421244560601799E-3</v>
      </c>
      <c r="M732">
        <v>1.0192536047091199E-2</v>
      </c>
      <c r="N732">
        <v>3.00673307353834E-2</v>
      </c>
      <c r="O732">
        <v>0.14066731665186399</v>
      </c>
      <c r="P732">
        <v>6.7958841482472897E-3</v>
      </c>
      <c r="Q732">
        <v>1</v>
      </c>
      <c r="R732">
        <v>0</v>
      </c>
      <c r="S732">
        <v>0</v>
      </c>
    </row>
    <row r="733" spans="1:19" x14ac:dyDescent="0.3">
      <c r="A733" t="s">
        <v>13</v>
      </c>
      <c r="B733">
        <v>2019</v>
      </c>
      <c r="C733">
        <v>35</v>
      </c>
      <c r="D733" t="s">
        <v>16</v>
      </c>
      <c r="E733">
        <v>28.756750052927099</v>
      </c>
      <c r="F733">
        <v>562.24324994707297</v>
      </c>
      <c r="G733">
        <v>577</v>
      </c>
      <c r="H733">
        <v>863</v>
      </c>
      <c r="I733">
        <v>1412</v>
      </c>
      <c r="J733" s="1">
        <v>3443</v>
      </c>
      <c r="K733">
        <v>3.1625052268967899E-4</v>
      </c>
      <c r="L733">
        <v>1.76534285581596E-3</v>
      </c>
      <c r="M733">
        <v>1.3067528387404201E-2</v>
      </c>
      <c r="N733">
        <v>3.6324477713845699E-2</v>
      </c>
      <c r="O733">
        <v>0.145299462262965</v>
      </c>
      <c r="P733">
        <v>7.0690744618684296E-3</v>
      </c>
      <c r="Q733">
        <v>1</v>
      </c>
      <c r="R733">
        <v>0</v>
      </c>
      <c r="S733">
        <v>0</v>
      </c>
    </row>
    <row r="734" spans="1:19" x14ac:dyDescent="0.3">
      <c r="A734" t="s">
        <v>13</v>
      </c>
      <c r="B734">
        <v>2019</v>
      </c>
      <c r="C734">
        <v>36</v>
      </c>
      <c r="D734" t="s">
        <v>14</v>
      </c>
      <c r="E734">
        <v>16.4954923043523</v>
      </c>
      <c r="F734">
        <v>360.50450769564799</v>
      </c>
      <c r="G734">
        <v>351</v>
      </c>
      <c r="H734">
        <v>460</v>
      </c>
      <c r="I734">
        <v>561</v>
      </c>
      <c r="J734" s="1">
        <v>1749</v>
      </c>
      <c r="K734">
        <v>3.5279122269947499E-4</v>
      </c>
      <c r="L734">
        <v>2.2720519931559899E-3</v>
      </c>
      <c r="M734">
        <v>1.6331956068469801E-2</v>
      </c>
      <c r="N734">
        <v>4.13677159582631E-2</v>
      </c>
      <c r="O734">
        <v>0.15089208375448601</v>
      </c>
      <c r="P734">
        <v>7.2345820199724896E-3</v>
      </c>
      <c r="Q734">
        <v>1</v>
      </c>
      <c r="R734">
        <v>0</v>
      </c>
      <c r="S734">
        <v>0</v>
      </c>
    </row>
    <row r="735" spans="1:19" x14ac:dyDescent="0.3">
      <c r="A735" t="s">
        <v>13</v>
      </c>
      <c r="B735">
        <v>2019</v>
      </c>
      <c r="C735">
        <v>36</v>
      </c>
      <c r="D735" t="s">
        <v>15</v>
      </c>
      <c r="E735">
        <v>13.0482058716926</v>
      </c>
      <c r="F735">
        <v>219.951794128307</v>
      </c>
      <c r="G735">
        <v>219</v>
      </c>
      <c r="H735">
        <v>415</v>
      </c>
      <c r="I735">
        <v>883</v>
      </c>
      <c r="J735" s="1">
        <v>1750</v>
      </c>
      <c r="K735">
        <v>2.9538744264415102E-4</v>
      </c>
      <c r="L735">
        <v>1.3762433628626001E-3</v>
      </c>
      <c r="M735">
        <v>9.6630536550345592E-3</v>
      </c>
      <c r="N735">
        <v>3.2836690145221399E-2</v>
      </c>
      <c r="O735">
        <v>0.14716734668672499</v>
      </c>
      <c r="P735">
        <v>7.1342515053585904E-3</v>
      </c>
      <c r="Q735">
        <v>1</v>
      </c>
      <c r="R735">
        <v>0</v>
      </c>
      <c r="S735">
        <v>0</v>
      </c>
    </row>
    <row r="736" spans="1:19" x14ac:dyDescent="0.3">
      <c r="A736" t="s">
        <v>13</v>
      </c>
      <c r="B736">
        <v>2019</v>
      </c>
      <c r="C736">
        <v>36</v>
      </c>
      <c r="D736" t="s">
        <v>16</v>
      </c>
      <c r="E736">
        <v>29.543698176044899</v>
      </c>
      <c r="F736">
        <v>580.45630182395496</v>
      </c>
      <c r="G736">
        <v>570</v>
      </c>
      <c r="H736">
        <v>875</v>
      </c>
      <c r="I736">
        <v>1444</v>
      </c>
      <c r="J736" s="1">
        <v>3499</v>
      </c>
      <c r="K736">
        <v>3.2490493442979601E-4</v>
      </c>
      <c r="L736">
        <v>1.8225285686128401E-3</v>
      </c>
      <c r="M736">
        <v>1.29089968471757E-2</v>
      </c>
      <c r="N736">
        <v>3.6829568945092699E-2</v>
      </c>
      <c r="O736">
        <v>0.14859236792331501</v>
      </c>
      <c r="P736">
        <v>7.1840521469874003E-3</v>
      </c>
      <c r="Q736">
        <v>1</v>
      </c>
      <c r="R736">
        <v>0</v>
      </c>
      <c r="S736">
        <v>0</v>
      </c>
    </row>
    <row r="737" spans="1:19" x14ac:dyDescent="0.3">
      <c r="A737" t="s">
        <v>13</v>
      </c>
      <c r="B737">
        <v>2019</v>
      </c>
      <c r="C737">
        <v>37</v>
      </c>
      <c r="D737" t="s">
        <v>14</v>
      </c>
      <c r="E737">
        <v>16.190020224642101</v>
      </c>
      <c r="F737">
        <v>336.80997977535799</v>
      </c>
      <c r="G737">
        <v>322</v>
      </c>
      <c r="H737">
        <v>456</v>
      </c>
      <c r="I737">
        <v>610</v>
      </c>
      <c r="J737" s="1">
        <v>1741</v>
      </c>
      <c r="K737">
        <v>3.4625805190874402E-4</v>
      </c>
      <c r="L737">
        <v>2.1227190493536999E-3</v>
      </c>
      <c r="M737">
        <v>1.49825921767729E-2</v>
      </c>
      <c r="N737">
        <v>4.1007996689060799E-2</v>
      </c>
      <c r="O737">
        <v>0.164071606221455</v>
      </c>
      <c r="P737">
        <v>7.2014907357187503E-3</v>
      </c>
      <c r="Q737">
        <v>1</v>
      </c>
      <c r="R737">
        <v>0</v>
      </c>
      <c r="S737">
        <v>0</v>
      </c>
    </row>
    <row r="738" spans="1:19" x14ac:dyDescent="0.3">
      <c r="A738" t="s">
        <v>13</v>
      </c>
      <c r="B738">
        <v>2019</v>
      </c>
      <c r="C738">
        <v>37</v>
      </c>
      <c r="D738" t="s">
        <v>15</v>
      </c>
      <c r="E738">
        <v>9.3512142080463896</v>
      </c>
      <c r="F738">
        <v>187.648785791954</v>
      </c>
      <c r="G738">
        <v>214</v>
      </c>
      <c r="H738">
        <v>376</v>
      </c>
      <c r="I738">
        <v>839</v>
      </c>
      <c r="J738" s="1">
        <v>1626</v>
      </c>
      <c r="K738">
        <v>2.1169433389497499E-4</v>
      </c>
      <c r="L738">
        <v>1.17412270729083E-3</v>
      </c>
      <c r="M738">
        <v>9.4424359916776106E-3</v>
      </c>
      <c r="N738">
        <v>2.9750832517116198E-2</v>
      </c>
      <c r="O738">
        <v>0.13983397946790699</v>
      </c>
      <c r="P738">
        <v>6.6287388272646096E-3</v>
      </c>
      <c r="Q738">
        <v>1</v>
      </c>
      <c r="R738">
        <v>0</v>
      </c>
      <c r="S738">
        <v>0</v>
      </c>
    </row>
    <row r="739" spans="1:19" x14ac:dyDescent="0.3">
      <c r="A739" t="s">
        <v>13</v>
      </c>
      <c r="B739">
        <v>2019</v>
      </c>
      <c r="C739">
        <v>37</v>
      </c>
      <c r="D739" t="s">
        <v>16</v>
      </c>
      <c r="E739">
        <v>25.541234432688501</v>
      </c>
      <c r="F739">
        <v>524.45876556731196</v>
      </c>
      <c r="G739">
        <v>536</v>
      </c>
      <c r="H739">
        <v>832</v>
      </c>
      <c r="I739">
        <v>1449</v>
      </c>
      <c r="J739" s="1">
        <v>3367</v>
      </c>
      <c r="K739">
        <v>2.80888094955472E-4</v>
      </c>
      <c r="L739">
        <v>1.6467063589495599E-3</v>
      </c>
      <c r="M739">
        <v>1.2138986508923101E-2</v>
      </c>
      <c r="N739">
        <v>3.5019658699790998E-2</v>
      </c>
      <c r="O739">
        <v>0.149106884432745</v>
      </c>
      <c r="P739">
        <v>6.9130333177783903E-3</v>
      </c>
      <c r="Q739">
        <v>1</v>
      </c>
      <c r="R739">
        <v>0</v>
      </c>
      <c r="S739">
        <v>0</v>
      </c>
    </row>
    <row r="740" spans="1:19" x14ac:dyDescent="0.3">
      <c r="A740" t="s">
        <v>13</v>
      </c>
      <c r="B740">
        <v>2019</v>
      </c>
      <c r="C740">
        <v>38</v>
      </c>
      <c r="D740" t="s">
        <v>14</v>
      </c>
      <c r="E740">
        <v>14.815395865946</v>
      </c>
      <c r="F740">
        <v>350.18460413405398</v>
      </c>
      <c r="G740">
        <v>347</v>
      </c>
      <c r="H740">
        <v>499</v>
      </c>
      <c r="I740">
        <v>537</v>
      </c>
      <c r="J740" s="1">
        <v>1748</v>
      </c>
      <c r="K740">
        <v>3.16858783350454E-4</v>
      </c>
      <c r="L740">
        <v>2.20701159295081E-3</v>
      </c>
      <c r="M740">
        <v>1.6145836910994402E-2</v>
      </c>
      <c r="N740">
        <v>4.4874978832985399E-2</v>
      </c>
      <c r="O740">
        <v>0.14443680744413401</v>
      </c>
      <c r="P740">
        <v>7.2304456094407698E-3</v>
      </c>
      <c r="Q740">
        <v>1</v>
      </c>
      <c r="R740">
        <v>0</v>
      </c>
      <c r="S740">
        <v>0</v>
      </c>
    </row>
    <row r="741" spans="1:19" x14ac:dyDescent="0.3">
      <c r="A741" t="s">
        <v>13</v>
      </c>
      <c r="B741">
        <v>2019</v>
      </c>
      <c r="C741">
        <v>38</v>
      </c>
      <c r="D741" t="s">
        <v>15</v>
      </c>
      <c r="E741">
        <v>12.830735773831099</v>
      </c>
      <c r="F741">
        <v>195.16926422616899</v>
      </c>
      <c r="G741">
        <v>200</v>
      </c>
      <c r="H741">
        <v>341</v>
      </c>
      <c r="I741">
        <v>836</v>
      </c>
      <c r="J741" s="1">
        <v>1585</v>
      </c>
      <c r="K741">
        <v>2.9046431860008099E-4</v>
      </c>
      <c r="L741">
        <v>1.2211785113667101E-3</v>
      </c>
      <c r="M741">
        <v>8.8247065342781407E-3</v>
      </c>
      <c r="N741">
        <v>2.69814731072783E-2</v>
      </c>
      <c r="O741">
        <v>0.13933397715753301</v>
      </c>
      <c r="P741">
        <v>6.4615935062819199E-3</v>
      </c>
      <c r="Q741">
        <v>1</v>
      </c>
      <c r="R741">
        <v>0</v>
      </c>
      <c r="S741">
        <v>0</v>
      </c>
    </row>
    <row r="742" spans="1:19" x14ac:dyDescent="0.3">
      <c r="A742" t="s">
        <v>13</v>
      </c>
      <c r="B742">
        <v>2019</v>
      </c>
      <c r="C742">
        <v>38</v>
      </c>
      <c r="D742" t="s">
        <v>16</v>
      </c>
      <c r="E742">
        <v>27.646131639777099</v>
      </c>
      <c r="F742">
        <v>545.35386836022303</v>
      </c>
      <c r="G742">
        <v>547</v>
      </c>
      <c r="H742">
        <v>840</v>
      </c>
      <c r="I742">
        <v>1373</v>
      </c>
      <c r="J742" s="1">
        <v>3333</v>
      </c>
      <c r="K742">
        <v>3.0403656760014298E-4</v>
      </c>
      <c r="L742">
        <v>1.7123132300689099E-3</v>
      </c>
      <c r="M742">
        <v>1.2388107500710699E-2</v>
      </c>
      <c r="N742">
        <v>3.5356386187289E-2</v>
      </c>
      <c r="O742">
        <v>0.14128623348941299</v>
      </c>
      <c r="P742">
        <v>6.8432254375275798E-3</v>
      </c>
      <c r="Q742">
        <v>1</v>
      </c>
      <c r="R742">
        <v>0</v>
      </c>
      <c r="S742">
        <v>0</v>
      </c>
    </row>
    <row r="743" spans="1:19" x14ac:dyDescent="0.3">
      <c r="A743" t="s">
        <v>13</v>
      </c>
      <c r="B743">
        <v>2019</v>
      </c>
      <c r="C743">
        <v>39</v>
      </c>
      <c r="D743" t="s">
        <v>14</v>
      </c>
      <c r="E743">
        <v>14.815395865946</v>
      </c>
      <c r="F743">
        <v>328.18460413405398</v>
      </c>
      <c r="G743">
        <v>271</v>
      </c>
      <c r="H743">
        <v>460</v>
      </c>
      <c r="I743">
        <v>544</v>
      </c>
      <c r="J743" s="1">
        <v>1618</v>
      </c>
      <c r="K743">
        <v>3.16858783350454E-4</v>
      </c>
      <c r="L743">
        <v>2.0683582813211198E-3</v>
      </c>
      <c r="M743">
        <v>1.2609572918961099E-2</v>
      </c>
      <c r="N743">
        <v>4.13677159582631E-2</v>
      </c>
      <c r="O743">
        <v>0.146319596367986</v>
      </c>
      <c r="P743">
        <v>6.6927122403176E-3</v>
      </c>
      <c r="Q743">
        <v>1</v>
      </c>
      <c r="R743">
        <v>0</v>
      </c>
      <c r="S743">
        <v>0</v>
      </c>
    </row>
    <row r="744" spans="1:19" x14ac:dyDescent="0.3">
      <c r="A744" t="s">
        <v>13</v>
      </c>
      <c r="B744">
        <v>2019</v>
      </c>
      <c r="C744">
        <v>39</v>
      </c>
      <c r="D744" t="s">
        <v>15</v>
      </c>
      <c r="E744">
        <v>10.6560347952157</v>
      </c>
      <c r="F744">
        <v>204.34396520478401</v>
      </c>
      <c r="G744">
        <v>218</v>
      </c>
      <c r="H744">
        <v>319</v>
      </c>
      <c r="I744">
        <v>730</v>
      </c>
      <c r="J744" s="1">
        <v>1482</v>
      </c>
      <c r="K744">
        <v>2.4123307815939E-4</v>
      </c>
      <c r="L744">
        <v>1.27858482340935E-3</v>
      </c>
      <c r="M744">
        <v>9.6189301223631694E-3</v>
      </c>
      <c r="N744">
        <v>2.5240732906808699E-2</v>
      </c>
      <c r="O744">
        <v>0.121667228857655</v>
      </c>
      <c r="P744">
        <v>6.0416918462522402E-3</v>
      </c>
      <c r="Q744">
        <v>1</v>
      </c>
      <c r="R744">
        <v>0</v>
      </c>
      <c r="S744">
        <v>0</v>
      </c>
    </row>
    <row r="745" spans="1:19" x14ac:dyDescent="0.3">
      <c r="A745" t="s">
        <v>13</v>
      </c>
      <c r="B745">
        <v>2019</v>
      </c>
      <c r="C745">
        <v>39</v>
      </c>
      <c r="D745" t="s">
        <v>16</v>
      </c>
      <c r="E745">
        <v>25.471430661161701</v>
      </c>
      <c r="F745">
        <v>532.528569338838</v>
      </c>
      <c r="G745">
        <v>489</v>
      </c>
      <c r="H745">
        <v>779</v>
      </c>
      <c r="I745">
        <v>1274</v>
      </c>
      <c r="J745" s="1">
        <v>3100</v>
      </c>
      <c r="K745">
        <v>2.80120432434832E-4</v>
      </c>
      <c r="L745">
        <v>1.67204409388411E-3</v>
      </c>
      <c r="M745">
        <v>1.10745604531033E-2</v>
      </c>
      <c r="N745">
        <v>3.2788839095116797E-2</v>
      </c>
      <c r="O745">
        <v>0.13109880660270301</v>
      </c>
      <c r="P745">
        <v>6.3648361405147002E-3</v>
      </c>
      <c r="Q745">
        <v>1</v>
      </c>
      <c r="R745">
        <v>0</v>
      </c>
      <c r="S745">
        <v>0</v>
      </c>
    </row>
    <row r="746" spans="1:19" x14ac:dyDescent="0.3">
      <c r="A746" t="s">
        <v>13</v>
      </c>
      <c r="B746">
        <v>2019</v>
      </c>
      <c r="C746">
        <v>40</v>
      </c>
      <c r="D746" t="s">
        <v>14</v>
      </c>
      <c r="E746">
        <v>13.44077150725</v>
      </c>
      <c r="F746">
        <v>335.55922849274998</v>
      </c>
      <c r="G746">
        <v>283</v>
      </c>
      <c r="H746">
        <v>460</v>
      </c>
      <c r="I746">
        <v>555</v>
      </c>
      <c r="J746" s="1">
        <v>1647</v>
      </c>
      <c r="K746">
        <v>2.8745951479216501E-4</v>
      </c>
      <c r="L746">
        <v>2.1148362853828499E-3</v>
      </c>
      <c r="M746">
        <v>1.3167930391387399E-2</v>
      </c>
      <c r="N746">
        <v>4.13677159582631E-2</v>
      </c>
      <c r="O746">
        <v>0.149278264676898</v>
      </c>
      <c r="P746">
        <v>6.8126681457373901E-3</v>
      </c>
      <c r="Q746">
        <v>1</v>
      </c>
      <c r="R746">
        <v>0</v>
      </c>
      <c r="S746">
        <v>0</v>
      </c>
    </row>
    <row r="747" spans="1:19" x14ac:dyDescent="0.3">
      <c r="A747" t="s">
        <v>13</v>
      </c>
      <c r="B747">
        <v>2019</v>
      </c>
      <c r="C747">
        <v>40</v>
      </c>
      <c r="D747" t="s">
        <v>15</v>
      </c>
      <c r="E747">
        <v>13.7006161652773</v>
      </c>
      <c r="F747">
        <v>222.29938383472299</v>
      </c>
      <c r="G747">
        <v>202</v>
      </c>
      <c r="H747">
        <v>356</v>
      </c>
      <c r="I747">
        <v>805</v>
      </c>
      <c r="J747" s="1">
        <v>1599</v>
      </c>
      <c r="K747">
        <v>3.10156814776358E-4</v>
      </c>
      <c r="L747">
        <v>1.3909322848829201E-3</v>
      </c>
      <c r="M747">
        <v>8.9129535996209201E-3</v>
      </c>
      <c r="N747">
        <v>2.8168341425780199E-2</v>
      </c>
      <c r="O747">
        <v>0.134167286617003</v>
      </c>
      <c r="P747">
        <v>6.5186675183247899E-3</v>
      </c>
      <c r="Q747">
        <v>1</v>
      </c>
      <c r="R747">
        <v>0</v>
      </c>
      <c r="S747">
        <v>0</v>
      </c>
    </row>
    <row r="748" spans="1:19" x14ac:dyDescent="0.3">
      <c r="A748" t="s">
        <v>13</v>
      </c>
      <c r="B748">
        <v>2019</v>
      </c>
      <c r="C748">
        <v>40</v>
      </c>
      <c r="D748" t="s">
        <v>16</v>
      </c>
      <c r="E748">
        <v>27.141387672527301</v>
      </c>
      <c r="F748">
        <v>557.858612327473</v>
      </c>
      <c r="G748">
        <v>485</v>
      </c>
      <c r="H748">
        <v>816</v>
      </c>
      <c r="I748">
        <v>1360</v>
      </c>
      <c r="J748" s="1">
        <v>3246</v>
      </c>
      <c r="K748">
        <v>2.9848567804644101E-4</v>
      </c>
      <c r="L748">
        <v>1.75157588093839E-3</v>
      </c>
      <c r="M748">
        <v>1.0983971001544199E-2</v>
      </c>
      <c r="N748">
        <v>3.4346203724795001E-2</v>
      </c>
      <c r="O748">
        <v>0.139948490564895</v>
      </c>
      <c r="P748">
        <v>6.6645993910034599E-3</v>
      </c>
      <c r="Q748">
        <v>1</v>
      </c>
      <c r="R748">
        <v>0</v>
      </c>
      <c r="S748">
        <v>0</v>
      </c>
    </row>
    <row r="749" spans="1:19" x14ac:dyDescent="0.3">
      <c r="A749" t="s">
        <v>13</v>
      </c>
      <c r="B749">
        <v>2019</v>
      </c>
      <c r="C749">
        <v>41</v>
      </c>
      <c r="D749" t="s">
        <v>14</v>
      </c>
      <c r="E749">
        <v>16.6482283442074</v>
      </c>
      <c r="F749">
        <v>341.35177165579302</v>
      </c>
      <c r="G749">
        <v>287</v>
      </c>
      <c r="H749">
        <v>465</v>
      </c>
      <c r="I749">
        <v>521</v>
      </c>
      <c r="J749" s="1">
        <v>1631</v>
      </c>
      <c r="K749">
        <v>3.5605780809484002E-4</v>
      </c>
      <c r="L749">
        <v>2.15134334412439E-3</v>
      </c>
      <c r="M749">
        <v>1.33540495488628E-2</v>
      </c>
      <c r="N749">
        <v>4.1817365044765999E-2</v>
      </c>
      <c r="O749">
        <v>0.14013328990389901</v>
      </c>
      <c r="P749">
        <v>6.7464855772299201E-3</v>
      </c>
      <c r="Q749">
        <v>1</v>
      </c>
      <c r="R749">
        <v>0</v>
      </c>
      <c r="S749">
        <v>0</v>
      </c>
    </row>
    <row r="750" spans="1:19" x14ac:dyDescent="0.3">
      <c r="A750" t="s">
        <v>13</v>
      </c>
      <c r="B750">
        <v>2019</v>
      </c>
      <c r="C750">
        <v>41</v>
      </c>
      <c r="D750" t="s">
        <v>15</v>
      </c>
      <c r="E750">
        <v>7.3939833272925002</v>
      </c>
      <c r="F750">
        <v>184.60601667270799</v>
      </c>
      <c r="G750">
        <v>212</v>
      </c>
      <c r="H750">
        <v>348</v>
      </c>
      <c r="I750">
        <v>779</v>
      </c>
      <c r="J750" s="1">
        <v>1531</v>
      </c>
      <c r="K750">
        <v>1.6738621749835201E-4</v>
      </c>
      <c r="L750">
        <v>1.15508403192252E-3</v>
      </c>
      <c r="M750">
        <v>9.3541889263348207E-3</v>
      </c>
      <c r="N750">
        <v>2.75353449892459E-2</v>
      </c>
      <c r="O750">
        <v>0.129833933260429</v>
      </c>
      <c r="P750">
        <v>6.2414508884022796E-3</v>
      </c>
      <c r="Q750">
        <v>1</v>
      </c>
      <c r="R750">
        <v>0</v>
      </c>
      <c r="S750">
        <v>0</v>
      </c>
    </row>
    <row r="751" spans="1:19" x14ac:dyDescent="0.3">
      <c r="A751" t="s">
        <v>13</v>
      </c>
      <c r="B751">
        <v>2019</v>
      </c>
      <c r="C751">
        <v>41</v>
      </c>
      <c r="D751" t="s">
        <v>16</v>
      </c>
      <c r="E751">
        <v>24.042211671499899</v>
      </c>
      <c r="F751">
        <v>525.95778832850101</v>
      </c>
      <c r="G751">
        <v>499</v>
      </c>
      <c r="H751">
        <v>813</v>
      </c>
      <c r="I751">
        <v>1300</v>
      </c>
      <c r="J751" s="1">
        <v>3162</v>
      </c>
      <c r="K751">
        <v>2.6440268784663399E-4</v>
      </c>
      <c r="L751">
        <v>1.65141302127484E-3</v>
      </c>
      <c r="M751">
        <v>1.1301034082001201E-2</v>
      </c>
      <c r="N751">
        <v>3.4219930916983297E-2</v>
      </c>
      <c r="O751">
        <v>0.133774292451738</v>
      </c>
      <c r="P751">
        <v>6.4921328633250003E-3</v>
      </c>
      <c r="Q751">
        <v>1</v>
      </c>
      <c r="R751">
        <v>0</v>
      </c>
      <c r="S751">
        <v>0</v>
      </c>
    </row>
    <row r="752" spans="1:19" x14ac:dyDescent="0.3">
      <c r="A752" t="s">
        <v>13</v>
      </c>
      <c r="B752">
        <v>2019</v>
      </c>
      <c r="C752">
        <v>42</v>
      </c>
      <c r="D752" t="s">
        <v>14</v>
      </c>
      <c r="E752">
        <v>13.135299427539801</v>
      </c>
      <c r="F752">
        <v>342.86470057245998</v>
      </c>
      <c r="G752">
        <v>318</v>
      </c>
      <c r="H752">
        <v>450</v>
      </c>
      <c r="I752">
        <v>503</v>
      </c>
      <c r="J752" s="1">
        <v>1627</v>
      </c>
      <c r="K752">
        <v>2.8092634400143397E-4</v>
      </c>
      <c r="L752">
        <v>2.16087846251331E-3</v>
      </c>
      <c r="M752">
        <v>1.47964730192975E-2</v>
      </c>
      <c r="N752">
        <v>4.04684177852574E-2</v>
      </c>
      <c r="O752">
        <v>0.13529183267113401</v>
      </c>
      <c r="P752">
        <v>6.7299399351030496E-3</v>
      </c>
      <c r="Q752">
        <v>1</v>
      </c>
      <c r="R752">
        <v>0</v>
      </c>
      <c r="S752">
        <v>0</v>
      </c>
    </row>
    <row r="753" spans="1:19" x14ac:dyDescent="0.3">
      <c r="A753" t="s">
        <v>13</v>
      </c>
      <c r="B753">
        <v>2019</v>
      </c>
      <c r="C753">
        <v>42</v>
      </c>
      <c r="D753" t="s">
        <v>15</v>
      </c>
      <c r="E753">
        <v>12.1783254802465</v>
      </c>
      <c r="F753">
        <v>207.821674519754</v>
      </c>
      <c r="G753">
        <v>208</v>
      </c>
      <c r="H753">
        <v>364</v>
      </c>
      <c r="I753">
        <v>728</v>
      </c>
      <c r="J753" s="1">
        <v>1520</v>
      </c>
      <c r="K753">
        <v>2.7569494646787401E-4</v>
      </c>
      <c r="L753">
        <v>1.30034492944376E-3</v>
      </c>
      <c r="M753">
        <v>9.1776947956492601E-3</v>
      </c>
      <c r="N753">
        <v>2.8801337862314601E-2</v>
      </c>
      <c r="O753">
        <v>0.121333893984072</v>
      </c>
      <c r="P753">
        <v>6.1966070217971698E-3</v>
      </c>
      <c r="Q753">
        <v>1</v>
      </c>
      <c r="R753">
        <v>0</v>
      </c>
      <c r="S753">
        <v>0</v>
      </c>
    </row>
    <row r="754" spans="1:19" x14ac:dyDescent="0.3">
      <c r="A754" t="s">
        <v>13</v>
      </c>
      <c r="B754">
        <v>2019</v>
      </c>
      <c r="C754">
        <v>42</v>
      </c>
      <c r="D754" t="s">
        <v>16</v>
      </c>
      <c r="E754">
        <v>25.313624907786298</v>
      </c>
      <c r="F754">
        <v>550.68637509221401</v>
      </c>
      <c r="G754">
        <v>526</v>
      </c>
      <c r="H754">
        <v>814</v>
      </c>
      <c r="I754">
        <v>1231</v>
      </c>
      <c r="J754" s="1">
        <v>3147</v>
      </c>
      <c r="K754">
        <v>2.7838497373742799E-4</v>
      </c>
      <c r="L754">
        <v>1.72905634377245E-3</v>
      </c>
      <c r="M754">
        <v>1.1912512880025299E-2</v>
      </c>
      <c r="N754">
        <v>3.4262021852920502E-2</v>
      </c>
      <c r="O754">
        <v>0.12667396462160699</v>
      </c>
      <c r="P754">
        <v>6.4613352690967001E-3</v>
      </c>
      <c r="Q754">
        <v>1</v>
      </c>
      <c r="R754">
        <v>0</v>
      </c>
      <c r="S754">
        <v>0</v>
      </c>
    </row>
    <row r="755" spans="1:19" x14ac:dyDescent="0.3">
      <c r="A755" t="s">
        <v>13</v>
      </c>
      <c r="B755">
        <v>2019</v>
      </c>
      <c r="C755">
        <v>43</v>
      </c>
      <c r="D755" t="s">
        <v>14</v>
      </c>
      <c r="E755">
        <v>16.037284184787001</v>
      </c>
      <c r="F755">
        <v>352.96271581521302</v>
      </c>
      <c r="G755">
        <v>289</v>
      </c>
      <c r="H755">
        <v>471</v>
      </c>
      <c r="I755">
        <v>515</v>
      </c>
      <c r="J755" s="1">
        <v>1644</v>
      </c>
      <c r="K755">
        <v>3.4299146651337801E-4</v>
      </c>
      <c r="L755">
        <v>2.2245204286176199E-3</v>
      </c>
      <c r="M755">
        <v>1.34471091276005E-2</v>
      </c>
      <c r="N755">
        <v>4.2356943948569398E-2</v>
      </c>
      <c r="O755">
        <v>0.138519470826311</v>
      </c>
      <c r="P755">
        <v>6.8002589141422402E-3</v>
      </c>
      <c r="Q755">
        <v>1</v>
      </c>
      <c r="R755">
        <v>0</v>
      </c>
      <c r="S755">
        <v>0</v>
      </c>
    </row>
    <row r="756" spans="1:19" x14ac:dyDescent="0.3">
      <c r="A756" t="s">
        <v>13</v>
      </c>
      <c r="B756">
        <v>2019</v>
      </c>
      <c r="C756">
        <v>43</v>
      </c>
      <c r="D756" t="s">
        <v>15</v>
      </c>
      <c r="E756">
        <v>13.0482058716926</v>
      </c>
      <c r="F756">
        <v>217.951794128307</v>
      </c>
      <c r="G756">
        <v>195</v>
      </c>
      <c r="H756">
        <v>317</v>
      </c>
      <c r="I756">
        <v>762</v>
      </c>
      <c r="J756" s="1">
        <v>1505</v>
      </c>
      <c r="K756">
        <v>2.9538744264415102E-4</v>
      </c>
      <c r="L756">
        <v>1.3637293175162899E-3</v>
      </c>
      <c r="M756">
        <v>8.60408887092118E-3</v>
      </c>
      <c r="N756">
        <v>2.5082483797675099E-2</v>
      </c>
      <c r="O756">
        <v>0.127000586834977</v>
      </c>
      <c r="P756">
        <v>6.1354562946083803E-3</v>
      </c>
      <c r="Q756">
        <v>1</v>
      </c>
      <c r="R756">
        <v>0</v>
      </c>
      <c r="S756">
        <v>0</v>
      </c>
    </row>
    <row r="757" spans="1:19" x14ac:dyDescent="0.3">
      <c r="A757" t="s">
        <v>13</v>
      </c>
      <c r="B757">
        <v>2019</v>
      </c>
      <c r="C757">
        <v>43</v>
      </c>
      <c r="D757" t="s">
        <v>16</v>
      </c>
      <c r="E757">
        <v>29.0854900564796</v>
      </c>
      <c r="F757">
        <v>570.91450994351999</v>
      </c>
      <c r="G757">
        <v>484</v>
      </c>
      <c r="H757">
        <v>788</v>
      </c>
      <c r="I757">
        <v>1277</v>
      </c>
      <c r="J757" s="1">
        <v>3149</v>
      </c>
      <c r="K757">
        <v>3.1986581988985502E-4</v>
      </c>
      <c r="L757">
        <v>1.79256905530718E-3</v>
      </c>
      <c r="M757">
        <v>1.09613236386544E-2</v>
      </c>
      <c r="N757">
        <v>3.3167657518552003E-2</v>
      </c>
      <c r="O757">
        <v>0.13140751650836099</v>
      </c>
      <c r="P757">
        <v>6.4654416149938099E-3</v>
      </c>
      <c r="Q757">
        <v>1</v>
      </c>
      <c r="R757">
        <v>0</v>
      </c>
      <c r="S757">
        <v>0</v>
      </c>
    </row>
    <row r="758" spans="1:19" x14ac:dyDescent="0.3">
      <c r="A758" t="s">
        <v>13</v>
      </c>
      <c r="B758">
        <v>2019</v>
      </c>
      <c r="C758">
        <v>44</v>
      </c>
      <c r="D758" t="s">
        <v>14</v>
      </c>
      <c r="E758">
        <v>14.968131905801201</v>
      </c>
      <c r="F758">
        <v>334.03186809419901</v>
      </c>
      <c r="G758">
        <v>298</v>
      </c>
      <c r="H758">
        <v>463</v>
      </c>
      <c r="I758">
        <v>486</v>
      </c>
      <c r="J758" s="1">
        <v>1596</v>
      </c>
      <c r="K758">
        <v>3.2012536874582E-4</v>
      </c>
      <c r="L758">
        <v>2.10521021368689E-3</v>
      </c>
      <c r="M758">
        <v>1.3865877231920299E-2</v>
      </c>
      <c r="N758">
        <v>4.1637505410164803E-2</v>
      </c>
      <c r="O758">
        <v>0.130719345284635</v>
      </c>
      <c r="P758">
        <v>6.6017112086198303E-3</v>
      </c>
      <c r="Q758">
        <v>1</v>
      </c>
      <c r="R758">
        <v>0</v>
      </c>
      <c r="S758">
        <v>0</v>
      </c>
    </row>
    <row r="759" spans="1:19" x14ac:dyDescent="0.3">
      <c r="A759" t="s">
        <v>13</v>
      </c>
      <c r="B759">
        <v>2019</v>
      </c>
      <c r="C759">
        <v>44</v>
      </c>
      <c r="D759" t="s">
        <v>15</v>
      </c>
      <c r="E759">
        <v>11.308445088800299</v>
      </c>
      <c r="F759">
        <v>207.6915549112</v>
      </c>
      <c r="G759">
        <v>192</v>
      </c>
      <c r="H759">
        <v>362</v>
      </c>
      <c r="I759">
        <v>713</v>
      </c>
      <c r="J759" s="1">
        <v>1486</v>
      </c>
      <c r="K759">
        <v>2.56002450291597E-4</v>
      </c>
      <c r="L759">
        <v>1.29953076810282E-3</v>
      </c>
      <c r="M759">
        <v>8.4717182729070108E-3</v>
      </c>
      <c r="N759">
        <v>2.8643088753181001E-2</v>
      </c>
      <c r="O759">
        <v>0.118833882432202</v>
      </c>
      <c r="P759">
        <v>6.0579987068359199E-3</v>
      </c>
      <c r="Q759">
        <v>1</v>
      </c>
      <c r="R759">
        <v>0</v>
      </c>
      <c r="S759">
        <v>0</v>
      </c>
    </row>
    <row r="760" spans="1:19" x14ac:dyDescent="0.3">
      <c r="A760" t="s">
        <v>13</v>
      </c>
      <c r="B760">
        <v>2019</v>
      </c>
      <c r="C760">
        <v>44</v>
      </c>
      <c r="D760" t="s">
        <v>16</v>
      </c>
      <c r="E760">
        <v>26.276576994601498</v>
      </c>
      <c r="F760">
        <v>541.72342300539901</v>
      </c>
      <c r="G760">
        <v>490</v>
      </c>
      <c r="H760">
        <v>825</v>
      </c>
      <c r="I760">
        <v>1199</v>
      </c>
      <c r="J760" s="1">
        <v>3082</v>
      </c>
      <c r="K760">
        <v>2.88974977831073E-4</v>
      </c>
      <c r="L760">
        <v>1.70091428348988E-3</v>
      </c>
      <c r="M760">
        <v>1.1097207815993101E-2</v>
      </c>
      <c r="N760">
        <v>3.47250221482302E-2</v>
      </c>
      <c r="O760">
        <v>0.12338105896125701</v>
      </c>
      <c r="P760">
        <v>6.32787902744075E-3</v>
      </c>
      <c r="Q760">
        <v>1</v>
      </c>
      <c r="R760">
        <v>0</v>
      </c>
      <c r="S760">
        <v>0</v>
      </c>
    </row>
    <row r="761" spans="1:19" x14ac:dyDescent="0.3">
      <c r="A761" t="s">
        <v>13</v>
      </c>
      <c r="B761">
        <v>2019</v>
      </c>
      <c r="C761">
        <v>45</v>
      </c>
      <c r="D761" t="s">
        <v>14</v>
      </c>
      <c r="E761">
        <v>12.371619228264199</v>
      </c>
      <c r="F761">
        <v>326.62838077173598</v>
      </c>
      <c r="G761">
        <v>271</v>
      </c>
      <c r="H761">
        <v>394</v>
      </c>
      <c r="I761">
        <v>548</v>
      </c>
      <c r="J761" s="1">
        <v>1552</v>
      </c>
      <c r="K761">
        <v>2.6459341702460602E-4</v>
      </c>
      <c r="L761">
        <v>2.0585503030110799E-3</v>
      </c>
      <c r="M761">
        <v>1.2609572918961099E-2</v>
      </c>
      <c r="N761">
        <v>3.5432348016425398E-2</v>
      </c>
      <c r="O761">
        <v>0.14739547575304501</v>
      </c>
      <c r="P761">
        <v>6.4197091452242996E-3</v>
      </c>
      <c r="Q761">
        <v>1</v>
      </c>
      <c r="R761">
        <v>0</v>
      </c>
      <c r="S761">
        <v>0</v>
      </c>
    </row>
    <row r="762" spans="1:19" x14ac:dyDescent="0.3">
      <c r="A762" t="s">
        <v>13</v>
      </c>
      <c r="B762">
        <v>2019</v>
      </c>
      <c r="C762">
        <v>45</v>
      </c>
      <c r="D762" t="s">
        <v>15</v>
      </c>
      <c r="E762">
        <v>10.438564697354099</v>
      </c>
      <c r="F762">
        <v>172.561435302646</v>
      </c>
      <c r="G762">
        <v>197</v>
      </c>
      <c r="H762">
        <v>338</v>
      </c>
      <c r="I762">
        <v>699</v>
      </c>
      <c r="J762" s="1">
        <v>1417</v>
      </c>
      <c r="K762">
        <v>2.3630995411532099E-4</v>
      </c>
      <c r="L762">
        <v>1.07972081320135E-3</v>
      </c>
      <c r="M762">
        <v>8.6923359362639594E-3</v>
      </c>
      <c r="N762">
        <v>2.67440994435779E-2</v>
      </c>
      <c r="O762">
        <v>0.11650053831712399</v>
      </c>
      <c r="P762">
        <v>5.7767053617674997E-3</v>
      </c>
      <c r="Q762">
        <v>1</v>
      </c>
      <c r="R762">
        <v>0</v>
      </c>
      <c r="S762">
        <v>0</v>
      </c>
    </row>
    <row r="763" spans="1:19" x14ac:dyDescent="0.3">
      <c r="A763" t="s">
        <v>13</v>
      </c>
      <c r="B763">
        <v>2019</v>
      </c>
      <c r="C763">
        <v>45</v>
      </c>
      <c r="D763" t="s">
        <v>16</v>
      </c>
      <c r="E763">
        <v>22.810183925618301</v>
      </c>
      <c r="F763">
        <v>499.18981607438201</v>
      </c>
      <c r="G763">
        <v>468</v>
      </c>
      <c r="H763">
        <v>732</v>
      </c>
      <c r="I763">
        <v>1247</v>
      </c>
      <c r="J763" s="1">
        <v>2969</v>
      </c>
      <c r="K763">
        <v>2.5085354137194097E-4</v>
      </c>
      <c r="L763">
        <v>1.5673663945026399E-3</v>
      </c>
      <c r="M763">
        <v>1.05989658324179E-2</v>
      </c>
      <c r="N763">
        <v>3.0810565106066098E-2</v>
      </c>
      <c r="O763">
        <v>0.12832041745178299</v>
      </c>
      <c r="P763">
        <v>6.0958704842542398E-3</v>
      </c>
      <c r="Q763">
        <v>1</v>
      </c>
      <c r="R763">
        <v>0</v>
      </c>
      <c r="S763">
        <v>0</v>
      </c>
    </row>
    <row r="764" spans="1:19" x14ac:dyDescent="0.3">
      <c r="A764" t="s">
        <v>13</v>
      </c>
      <c r="B764">
        <v>2019</v>
      </c>
      <c r="C764">
        <v>46</v>
      </c>
      <c r="D764" t="s">
        <v>14</v>
      </c>
      <c r="E764">
        <v>16.037284184787001</v>
      </c>
      <c r="F764">
        <v>330.96271581521302</v>
      </c>
      <c r="G764">
        <v>300</v>
      </c>
      <c r="H764">
        <v>436</v>
      </c>
      <c r="I764">
        <v>506</v>
      </c>
      <c r="J764" s="1">
        <v>1589</v>
      </c>
      <c r="K764">
        <v>3.4299146651337801E-4</v>
      </c>
      <c r="L764">
        <v>2.0858671169879301E-3</v>
      </c>
      <c r="M764">
        <v>1.3958936810658001E-2</v>
      </c>
      <c r="N764">
        <v>3.92094003430494E-2</v>
      </c>
      <c r="O764">
        <v>0.13609874220992799</v>
      </c>
      <c r="P764">
        <v>6.5727563348978203E-3</v>
      </c>
      <c r="Q764">
        <v>1</v>
      </c>
      <c r="R764">
        <v>0</v>
      </c>
      <c r="S764">
        <v>0</v>
      </c>
    </row>
    <row r="765" spans="1:19" x14ac:dyDescent="0.3">
      <c r="A765" t="s">
        <v>13</v>
      </c>
      <c r="B765">
        <v>2019</v>
      </c>
      <c r="C765">
        <v>46</v>
      </c>
      <c r="D765" t="s">
        <v>15</v>
      </c>
      <c r="E765">
        <v>10.6560347952157</v>
      </c>
      <c r="F765">
        <v>168.34396520478401</v>
      </c>
      <c r="G765">
        <v>209</v>
      </c>
      <c r="H765">
        <v>347</v>
      </c>
      <c r="I765">
        <v>709</v>
      </c>
      <c r="J765" s="1">
        <v>1444</v>
      </c>
      <c r="K765">
        <v>2.4123307815939E-4</v>
      </c>
      <c r="L765">
        <v>1.0533320071756599E-3</v>
      </c>
      <c r="M765">
        <v>9.2218183283206499E-3</v>
      </c>
      <c r="N765">
        <v>2.7456220434679102E-2</v>
      </c>
      <c r="O765">
        <v>0.11816721268503701</v>
      </c>
      <c r="P765">
        <v>5.8867766707073098E-3</v>
      </c>
      <c r="Q765">
        <v>1</v>
      </c>
      <c r="R765">
        <v>0</v>
      </c>
      <c r="S765">
        <v>0</v>
      </c>
    </row>
    <row r="766" spans="1:19" x14ac:dyDescent="0.3">
      <c r="A766" t="s">
        <v>13</v>
      </c>
      <c r="B766">
        <v>2019</v>
      </c>
      <c r="C766">
        <v>46</v>
      </c>
      <c r="D766" t="s">
        <v>16</v>
      </c>
      <c r="E766">
        <v>26.693318980002701</v>
      </c>
      <c r="F766">
        <v>499.30668101999697</v>
      </c>
      <c r="G766">
        <v>509</v>
      </c>
      <c r="H766">
        <v>783</v>
      </c>
      <c r="I766">
        <v>1215</v>
      </c>
      <c r="J766" s="1">
        <v>3033</v>
      </c>
      <c r="K766">
        <v>2.9355807120801298E-4</v>
      </c>
      <c r="L766">
        <v>1.56773332944914E-3</v>
      </c>
      <c r="M766">
        <v>1.1527507710899E-2</v>
      </c>
      <c r="N766">
        <v>3.2957202838865801E-2</v>
      </c>
      <c r="O766">
        <v>0.12502751179143201</v>
      </c>
      <c r="P766">
        <v>6.2272735529616402E-3</v>
      </c>
      <c r="Q766">
        <v>1</v>
      </c>
      <c r="R766">
        <v>0</v>
      </c>
      <c r="S766">
        <v>0</v>
      </c>
    </row>
    <row r="767" spans="1:19" x14ac:dyDescent="0.3">
      <c r="A767" t="s">
        <v>13</v>
      </c>
      <c r="B767">
        <v>2019</v>
      </c>
      <c r="C767">
        <v>47</v>
      </c>
      <c r="D767" t="s">
        <v>14</v>
      </c>
      <c r="E767">
        <v>17.411908543483001</v>
      </c>
      <c r="F767">
        <v>353.58809145651702</v>
      </c>
      <c r="G767">
        <v>282</v>
      </c>
      <c r="H767">
        <v>431</v>
      </c>
      <c r="I767">
        <v>505</v>
      </c>
      <c r="J767" s="1">
        <v>1589</v>
      </c>
      <c r="K767">
        <v>3.7239073507166798E-4</v>
      </c>
      <c r="L767">
        <v>2.2284618106030401E-3</v>
      </c>
      <c r="M767">
        <v>1.3121400602018499E-2</v>
      </c>
      <c r="N767">
        <v>3.8759751256546501E-2</v>
      </c>
      <c r="O767">
        <v>0.135829772363664</v>
      </c>
      <c r="P767">
        <v>6.5727563348978203E-3</v>
      </c>
      <c r="Q767">
        <v>1</v>
      </c>
      <c r="R767">
        <v>0</v>
      </c>
      <c r="S767">
        <v>0</v>
      </c>
    </row>
    <row r="768" spans="1:19" x14ac:dyDescent="0.3">
      <c r="A768" t="s">
        <v>13</v>
      </c>
      <c r="B768">
        <v>2019</v>
      </c>
      <c r="C768">
        <v>47</v>
      </c>
      <c r="D768" t="s">
        <v>15</v>
      </c>
      <c r="E768">
        <v>11.7433852845234</v>
      </c>
      <c r="F768">
        <v>164.25661471547701</v>
      </c>
      <c r="G768">
        <v>191</v>
      </c>
      <c r="H768">
        <v>352</v>
      </c>
      <c r="I768">
        <v>672</v>
      </c>
      <c r="J768" s="1">
        <v>1391</v>
      </c>
      <c r="K768">
        <v>2.6584869837973599E-4</v>
      </c>
      <c r="L768">
        <v>1.0277573624909199E-3</v>
      </c>
      <c r="M768">
        <v>8.4275947402356194E-3</v>
      </c>
      <c r="N768">
        <v>2.7851843207513001E-2</v>
      </c>
      <c r="O768">
        <v>0.112000517523759</v>
      </c>
      <c r="P768">
        <v>5.6707107679736003E-3</v>
      </c>
      <c r="Q768">
        <v>1</v>
      </c>
      <c r="R768">
        <v>0</v>
      </c>
      <c r="S768">
        <v>0</v>
      </c>
    </row>
    <row r="769" spans="1:19" x14ac:dyDescent="0.3">
      <c r="A769" t="s">
        <v>13</v>
      </c>
      <c r="B769">
        <v>2019</v>
      </c>
      <c r="C769">
        <v>47</v>
      </c>
      <c r="D769" t="s">
        <v>16</v>
      </c>
      <c r="E769">
        <v>29.1552938280064</v>
      </c>
      <c r="F769">
        <v>517.84470617199395</v>
      </c>
      <c r="G769">
        <v>473</v>
      </c>
      <c r="H769">
        <v>783</v>
      </c>
      <c r="I769">
        <v>1177</v>
      </c>
      <c r="J769" s="1">
        <v>2980</v>
      </c>
      <c r="K769">
        <v>3.2063348241049498E-4</v>
      </c>
      <c r="L769">
        <v>1.62593939998195E-3</v>
      </c>
      <c r="M769">
        <v>1.07122026468668E-2</v>
      </c>
      <c r="N769">
        <v>3.2957202838865801E-2</v>
      </c>
      <c r="O769">
        <v>0.12111718631976599</v>
      </c>
      <c r="P769">
        <v>6.1184553866883299E-3</v>
      </c>
      <c r="Q769">
        <v>1</v>
      </c>
      <c r="R769">
        <v>0</v>
      </c>
      <c r="S769">
        <v>0</v>
      </c>
    </row>
    <row r="770" spans="1:19" x14ac:dyDescent="0.3">
      <c r="A770" t="s">
        <v>13</v>
      </c>
      <c r="B770">
        <v>2019</v>
      </c>
      <c r="C770">
        <v>48</v>
      </c>
      <c r="D770" t="s">
        <v>14</v>
      </c>
      <c r="E770">
        <v>15.2736039855114</v>
      </c>
      <c r="F770">
        <v>333.72639601448901</v>
      </c>
      <c r="G770">
        <v>299</v>
      </c>
      <c r="H770">
        <v>410</v>
      </c>
      <c r="I770">
        <v>498</v>
      </c>
      <c r="J770" s="1">
        <v>1556</v>
      </c>
      <c r="K770">
        <v>3.2665853953655098E-4</v>
      </c>
      <c r="L770">
        <v>2.1032849993477E-3</v>
      </c>
      <c r="M770">
        <v>1.3912407021289101E-2</v>
      </c>
      <c r="N770">
        <v>3.6871225093234497E-2</v>
      </c>
      <c r="O770">
        <v>0.13394698343981101</v>
      </c>
      <c r="P770">
        <v>6.4362547873511701E-3</v>
      </c>
      <c r="Q770">
        <v>1</v>
      </c>
      <c r="R770">
        <v>0</v>
      </c>
      <c r="S770">
        <v>0</v>
      </c>
    </row>
    <row r="771" spans="1:19" x14ac:dyDescent="0.3">
      <c r="A771" t="s">
        <v>13</v>
      </c>
      <c r="B771">
        <v>2019</v>
      </c>
      <c r="C771">
        <v>48</v>
      </c>
      <c r="D771" t="s">
        <v>15</v>
      </c>
      <c r="E771">
        <v>10.438564697354099</v>
      </c>
      <c r="F771">
        <v>211.561435302646</v>
      </c>
      <c r="G771">
        <v>188</v>
      </c>
      <c r="H771">
        <v>324</v>
      </c>
      <c r="I771">
        <v>696</v>
      </c>
      <c r="J771" s="1">
        <v>1430</v>
      </c>
      <c r="K771">
        <v>2.3630995411532099E-4</v>
      </c>
      <c r="L771">
        <v>1.3237446974545099E-3</v>
      </c>
      <c r="M771">
        <v>8.2952241422214502E-3</v>
      </c>
      <c r="N771">
        <v>2.5636355679642699E-2</v>
      </c>
      <c r="O771">
        <v>0.11600053600675</v>
      </c>
      <c r="P771">
        <v>5.8297026586644398E-3</v>
      </c>
      <c r="Q771">
        <v>1</v>
      </c>
      <c r="R771">
        <v>0</v>
      </c>
      <c r="S771">
        <v>0</v>
      </c>
    </row>
    <row r="772" spans="1:19" x14ac:dyDescent="0.3">
      <c r="A772" t="s">
        <v>13</v>
      </c>
      <c r="B772">
        <v>2019</v>
      </c>
      <c r="C772">
        <v>48</v>
      </c>
      <c r="D772" t="s">
        <v>16</v>
      </c>
      <c r="E772">
        <v>25.712168682865499</v>
      </c>
      <c r="F772">
        <v>545.28783131713499</v>
      </c>
      <c r="G772">
        <v>487</v>
      </c>
      <c r="H772">
        <v>734</v>
      </c>
      <c r="I772">
        <v>1194</v>
      </c>
      <c r="J772" s="1">
        <v>2986</v>
      </c>
      <c r="K772">
        <v>2.8276793345824301E-4</v>
      </c>
      <c r="L772">
        <v>1.71210588561036E-3</v>
      </c>
      <c r="M772">
        <v>1.10292657273238E-2</v>
      </c>
      <c r="N772">
        <v>3.0894746977940601E-2</v>
      </c>
      <c r="O772">
        <v>0.122866542451827</v>
      </c>
      <c r="P772">
        <v>6.1307744243796498E-3</v>
      </c>
      <c r="Q772">
        <v>1</v>
      </c>
      <c r="R772">
        <v>0</v>
      </c>
      <c r="S772">
        <v>0</v>
      </c>
    </row>
    <row r="773" spans="1:19" x14ac:dyDescent="0.3">
      <c r="A773" t="s">
        <v>13</v>
      </c>
      <c r="B773">
        <v>2019</v>
      </c>
      <c r="C773">
        <v>49</v>
      </c>
      <c r="D773" t="s">
        <v>14</v>
      </c>
      <c r="E773">
        <v>14.968131905801201</v>
      </c>
      <c r="F773">
        <v>347.03186809419901</v>
      </c>
      <c r="G773">
        <v>271</v>
      </c>
      <c r="H773">
        <v>452</v>
      </c>
      <c r="I773">
        <v>494</v>
      </c>
      <c r="J773" s="1">
        <v>1579</v>
      </c>
      <c r="K773">
        <v>3.2012536874582E-4</v>
      </c>
      <c r="L773">
        <v>2.1871417160135298E-3</v>
      </c>
      <c r="M773">
        <v>1.2609572918961099E-2</v>
      </c>
      <c r="N773">
        <v>4.0648277419858499E-2</v>
      </c>
      <c r="O773">
        <v>0.132871104054752</v>
      </c>
      <c r="P773">
        <v>6.5313922295806501E-3</v>
      </c>
      <c r="Q773">
        <v>1</v>
      </c>
      <c r="R773">
        <v>0</v>
      </c>
      <c r="S773">
        <v>0</v>
      </c>
    </row>
    <row r="774" spans="1:19" x14ac:dyDescent="0.3">
      <c r="A774" t="s">
        <v>13</v>
      </c>
      <c r="B774">
        <v>2019</v>
      </c>
      <c r="C774">
        <v>49</v>
      </c>
      <c r="D774" t="s">
        <v>15</v>
      </c>
      <c r="E774">
        <v>11.308445088800299</v>
      </c>
      <c r="F774">
        <v>183.6915549112</v>
      </c>
      <c r="G774">
        <v>190</v>
      </c>
      <c r="H774">
        <v>313</v>
      </c>
      <c r="I774">
        <v>680</v>
      </c>
      <c r="J774" s="1">
        <v>1378</v>
      </c>
      <c r="K774">
        <v>2.56002450291597E-4</v>
      </c>
      <c r="L774">
        <v>1.1493622239470301E-3</v>
      </c>
      <c r="M774">
        <v>8.3834712075642297E-3</v>
      </c>
      <c r="N774">
        <v>2.4765985579407901E-2</v>
      </c>
      <c r="O774">
        <v>0.113333857018089</v>
      </c>
      <c r="P774">
        <v>5.6177134710766498E-3</v>
      </c>
      <c r="Q774">
        <v>1</v>
      </c>
      <c r="R774">
        <v>0</v>
      </c>
      <c r="S774">
        <v>0</v>
      </c>
    </row>
    <row r="775" spans="1:19" x14ac:dyDescent="0.3">
      <c r="A775" t="s">
        <v>13</v>
      </c>
      <c r="B775">
        <v>2019</v>
      </c>
      <c r="C775">
        <v>49</v>
      </c>
      <c r="D775" t="s">
        <v>16</v>
      </c>
      <c r="E775">
        <v>26.276576994601498</v>
      </c>
      <c r="F775">
        <v>530.72342300539901</v>
      </c>
      <c r="G775">
        <v>461</v>
      </c>
      <c r="H775">
        <v>765</v>
      </c>
      <c r="I775">
        <v>1174</v>
      </c>
      <c r="J775" s="1">
        <v>2957</v>
      </c>
      <c r="K775">
        <v>2.88974977831073E-4</v>
      </c>
      <c r="L775">
        <v>1.66637625850549E-3</v>
      </c>
      <c r="M775">
        <v>1.04404342921895E-2</v>
      </c>
      <c r="N775">
        <v>3.2199565991995298E-2</v>
      </c>
      <c r="O775">
        <v>0.120808476414108</v>
      </c>
      <c r="P775">
        <v>6.0712324088716104E-3</v>
      </c>
      <c r="Q775">
        <v>1</v>
      </c>
      <c r="R775">
        <v>0</v>
      </c>
      <c r="S775">
        <v>0</v>
      </c>
    </row>
    <row r="776" spans="1:19" x14ac:dyDescent="0.3">
      <c r="A776" t="s">
        <v>13</v>
      </c>
      <c r="B776">
        <v>2019</v>
      </c>
      <c r="C776">
        <v>50</v>
      </c>
      <c r="D776" t="s">
        <v>14</v>
      </c>
      <c r="E776">
        <v>15.4263400253665</v>
      </c>
      <c r="F776">
        <v>365.57365997463398</v>
      </c>
      <c r="G776">
        <v>275</v>
      </c>
      <c r="H776">
        <v>438</v>
      </c>
      <c r="I776">
        <v>478</v>
      </c>
      <c r="J776" s="1">
        <v>1572</v>
      </c>
      <c r="K776">
        <v>3.2992512493191601E-4</v>
      </c>
      <c r="L776">
        <v>2.3039999363667399E-3</v>
      </c>
      <c r="M776">
        <v>1.27956920764365E-2</v>
      </c>
      <c r="N776">
        <v>3.9389259977650498E-2</v>
      </c>
      <c r="O776">
        <v>0.128567586514517</v>
      </c>
      <c r="P776">
        <v>6.5024373558586297E-3</v>
      </c>
      <c r="Q776">
        <v>1</v>
      </c>
      <c r="R776">
        <v>0</v>
      </c>
      <c r="S776">
        <v>0</v>
      </c>
    </row>
    <row r="777" spans="1:19" x14ac:dyDescent="0.3">
      <c r="A777" t="s">
        <v>13</v>
      </c>
      <c r="B777">
        <v>2019</v>
      </c>
      <c r="C777">
        <v>50</v>
      </c>
      <c r="D777" t="s">
        <v>15</v>
      </c>
      <c r="E777">
        <v>14.787966654585</v>
      </c>
      <c r="F777">
        <v>197.21203334541499</v>
      </c>
      <c r="G777">
        <v>203</v>
      </c>
      <c r="H777">
        <v>342</v>
      </c>
      <c r="I777">
        <v>665</v>
      </c>
      <c r="J777" s="1">
        <v>1422</v>
      </c>
      <c r="K777">
        <v>3.3477243499670402E-4</v>
      </c>
      <c r="L777">
        <v>1.2339601640618599E-3</v>
      </c>
      <c r="M777">
        <v>8.9570771322923098E-3</v>
      </c>
      <c r="N777">
        <v>2.7060597661845098E-2</v>
      </c>
      <c r="O777">
        <v>0.11083384546621999</v>
      </c>
      <c r="P777">
        <v>5.7970889374970901E-3</v>
      </c>
      <c r="Q777">
        <v>1</v>
      </c>
      <c r="R777">
        <v>0</v>
      </c>
      <c r="S777">
        <v>0</v>
      </c>
    </row>
    <row r="778" spans="1:19" x14ac:dyDescent="0.3">
      <c r="A778" t="s">
        <v>13</v>
      </c>
      <c r="B778">
        <v>2019</v>
      </c>
      <c r="C778">
        <v>50</v>
      </c>
      <c r="D778" t="s">
        <v>16</v>
      </c>
      <c r="E778">
        <v>30.214306679951498</v>
      </c>
      <c r="F778">
        <v>562.78569332004895</v>
      </c>
      <c r="G778">
        <v>478</v>
      </c>
      <c r="H778">
        <v>780</v>
      </c>
      <c r="I778">
        <v>1143</v>
      </c>
      <c r="J778" s="1">
        <v>2994</v>
      </c>
      <c r="K778">
        <v>3.3227990863551399E-4</v>
      </c>
      <c r="L778">
        <v>1.76704603061309E-3</v>
      </c>
      <c r="M778">
        <v>1.08254394613157E-2</v>
      </c>
      <c r="N778">
        <v>3.2830930031054098E-2</v>
      </c>
      <c r="O778">
        <v>0.117618474055643</v>
      </c>
      <c r="P778">
        <v>6.1471998079680699E-3</v>
      </c>
      <c r="Q778">
        <v>1</v>
      </c>
      <c r="R778">
        <v>0</v>
      </c>
      <c r="S778">
        <v>0</v>
      </c>
    </row>
    <row r="779" spans="1:19" x14ac:dyDescent="0.3">
      <c r="A779" t="s">
        <v>13</v>
      </c>
      <c r="B779">
        <v>2019</v>
      </c>
      <c r="C779">
        <v>51</v>
      </c>
      <c r="D779" t="s">
        <v>14</v>
      </c>
      <c r="E779">
        <v>17.259172503627902</v>
      </c>
      <c r="F779">
        <v>341.74082749637199</v>
      </c>
      <c r="G779">
        <v>285</v>
      </c>
      <c r="H779">
        <v>439</v>
      </c>
      <c r="I779">
        <v>430</v>
      </c>
      <c r="J779" s="1">
        <v>1513</v>
      </c>
      <c r="K779">
        <v>3.6912414967630198E-4</v>
      </c>
      <c r="L779">
        <v>2.1537953387018999E-3</v>
      </c>
      <c r="M779">
        <v>1.3260989970125101E-2</v>
      </c>
      <c r="N779">
        <v>3.9479189794951103E-2</v>
      </c>
      <c r="O779">
        <v>0.115657033893813</v>
      </c>
      <c r="P779">
        <v>6.2583891344873497E-3</v>
      </c>
      <c r="Q779">
        <v>1</v>
      </c>
      <c r="R779">
        <v>0</v>
      </c>
      <c r="S779">
        <v>0</v>
      </c>
    </row>
    <row r="780" spans="1:19" x14ac:dyDescent="0.3">
      <c r="A780" t="s">
        <v>13</v>
      </c>
      <c r="B780">
        <v>2019</v>
      </c>
      <c r="C780">
        <v>51</v>
      </c>
      <c r="D780" t="s">
        <v>15</v>
      </c>
      <c r="E780">
        <v>10.003624501631</v>
      </c>
      <c r="F780">
        <v>180.99637549836899</v>
      </c>
      <c r="G780">
        <v>199</v>
      </c>
      <c r="H780">
        <v>315</v>
      </c>
      <c r="I780">
        <v>732</v>
      </c>
      <c r="J780" s="1">
        <v>1437</v>
      </c>
      <c r="K780">
        <v>2.2646370602718199E-4</v>
      </c>
      <c r="L780">
        <v>1.13249842525272E-3</v>
      </c>
      <c r="M780">
        <v>8.7805830016067406E-3</v>
      </c>
      <c r="N780">
        <v>2.4924234688541502E-2</v>
      </c>
      <c r="O780">
        <v>0.12200056373123699</v>
      </c>
      <c r="P780">
        <v>5.8582396646858796E-3</v>
      </c>
      <c r="Q780">
        <v>1</v>
      </c>
      <c r="R780">
        <v>0</v>
      </c>
      <c r="S780">
        <v>0</v>
      </c>
    </row>
    <row r="781" spans="1:19" x14ac:dyDescent="0.3">
      <c r="A781" t="s">
        <v>13</v>
      </c>
      <c r="B781">
        <v>2019</v>
      </c>
      <c r="C781">
        <v>51</v>
      </c>
      <c r="D781" t="s">
        <v>16</v>
      </c>
      <c r="E781">
        <v>27.2627970052589</v>
      </c>
      <c r="F781">
        <v>522.73720299474098</v>
      </c>
      <c r="G781">
        <v>484</v>
      </c>
      <c r="H781">
        <v>754</v>
      </c>
      <c r="I781">
        <v>1162</v>
      </c>
      <c r="J781" s="1">
        <v>2950</v>
      </c>
      <c r="K781">
        <v>2.9982086943159802E-4</v>
      </c>
      <c r="L781">
        <v>1.64130096157286E-3</v>
      </c>
      <c r="M781">
        <v>1.09613236386544E-2</v>
      </c>
      <c r="N781">
        <v>3.1736565696685599E-2</v>
      </c>
      <c r="O781">
        <v>0.11957363679147701</v>
      </c>
      <c r="P781">
        <v>6.0568601982317304E-3</v>
      </c>
      <c r="Q781">
        <v>1</v>
      </c>
      <c r="R781">
        <v>0</v>
      </c>
      <c r="S781">
        <v>0</v>
      </c>
    </row>
    <row r="782" spans="1:19" x14ac:dyDescent="0.3">
      <c r="A782" t="s">
        <v>13</v>
      </c>
      <c r="B782">
        <v>2019</v>
      </c>
      <c r="C782">
        <v>52</v>
      </c>
      <c r="D782" t="s">
        <v>14</v>
      </c>
      <c r="E782">
        <v>14.2044517065256</v>
      </c>
      <c r="F782">
        <v>328.79554829347398</v>
      </c>
      <c r="G782">
        <v>304</v>
      </c>
      <c r="H782">
        <v>405</v>
      </c>
      <c r="I782">
        <v>463</v>
      </c>
      <c r="J782" s="1">
        <v>1515</v>
      </c>
      <c r="K782">
        <v>3.0379244176899199E-4</v>
      </c>
      <c r="L782">
        <v>2.0722087099995E-3</v>
      </c>
      <c r="M782">
        <v>1.41450559681334E-2</v>
      </c>
      <c r="N782">
        <v>3.6421576006731703E-2</v>
      </c>
      <c r="O782">
        <v>0.124533038820547</v>
      </c>
      <c r="P782">
        <v>6.2666619555507798E-3</v>
      </c>
      <c r="Q782">
        <v>1</v>
      </c>
      <c r="R782">
        <v>0</v>
      </c>
      <c r="S782">
        <v>0</v>
      </c>
    </row>
    <row r="783" spans="1:19" x14ac:dyDescent="0.3">
      <c r="A783" t="s">
        <v>13</v>
      </c>
      <c r="B783">
        <v>2019</v>
      </c>
      <c r="C783">
        <v>52</v>
      </c>
      <c r="D783" t="s">
        <v>15</v>
      </c>
      <c r="E783">
        <v>11.5259151866618</v>
      </c>
      <c r="F783">
        <v>182.47408481333801</v>
      </c>
      <c r="G783">
        <v>203</v>
      </c>
      <c r="H783">
        <v>331</v>
      </c>
      <c r="I783">
        <v>638</v>
      </c>
      <c r="J783" s="1">
        <v>1366</v>
      </c>
      <c r="K783">
        <v>2.6092557433566601E-4</v>
      </c>
      <c r="L783">
        <v>1.14174448594082E-3</v>
      </c>
      <c r="M783">
        <v>8.9570771322923098E-3</v>
      </c>
      <c r="N783">
        <v>2.61902275616103E-2</v>
      </c>
      <c r="O783">
        <v>0.106333824672854</v>
      </c>
      <c r="P783">
        <v>5.5687928893256196E-3</v>
      </c>
      <c r="Q783">
        <v>1</v>
      </c>
      <c r="R783">
        <v>0</v>
      </c>
      <c r="S783">
        <v>0</v>
      </c>
    </row>
    <row r="784" spans="1:19" x14ac:dyDescent="0.3">
      <c r="A784" t="s">
        <v>13</v>
      </c>
      <c r="B784">
        <v>2019</v>
      </c>
      <c r="C784">
        <v>52</v>
      </c>
      <c r="D784" t="s">
        <v>16</v>
      </c>
      <c r="E784">
        <v>25.730366893187401</v>
      </c>
      <c r="F784">
        <v>511.26963310681202</v>
      </c>
      <c r="G784">
        <v>507</v>
      </c>
      <c r="H784">
        <v>736</v>
      </c>
      <c r="I784">
        <v>1101</v>
      </c>
      <c r="J784" s="1">
        <v>2881</v>
      </c>
      <c r="K784">
        <v>2.8296806711436602E-4</v>
      </c>
      <c r="L784">
        <v>1.6052948510910899E-3</v>
      </c>
      <c r="M784">
        <v>1.14822129851194E-2</v>
      </c>
      <c r="N784">
        <v>3.09789288498151E-2</v>
      </c>
      <c r="O784">
        <v>0.113296535376433</v>
      </c>
      <c r="P784">
        <v>5.9151912647815701E-3</v>
      </c>
      <c r="Q784">
        <v>1</v>
      </c>
      <c r="R784">
        <v>0</v>
      </c>
      <c r="S784">
        <v>0</v>
      </c>
    </row>
    <row r="785" spans="1:19" x14ac:dyDescent="0.3">
      <c r="A785" t="s">
        <v>13</v>
      </c>
      <c r="B785">
        <v>2020</v>
      </c>
      <c r="C785">
        <v>1</v>
      </c>
      <c r="D785" t="s">
        <v>14</v>
      </c>
      <c r="E785">
        <v>16.7179853044059</v>
      </c>
      <c r="F785">
        <v>354.282014695594</v>
      </c>
      <c r="G785">
        <v>270</v>
      </c>
      <c r="H785">
        <v>418</v>
      </c>
      <c r="I785">
        <v>481</v>
      </c>
      <c r="J785" s="1">
        <v>1540</v>
      </c>
      <c r="K785">
        <v>3.5570208973455502E-4</v>
      </c>
      <c r="L785">
        <v>2.2197481251100201E-3</v>
      </c>
      <c r="M785">
        <v>1.22393616388331E-2</v>
      </c>
      <c r="N785">
        <v>3.5771972110171898E-2</v>
      </c>
      <c r="O785">
        <v>0.12464832915697401</v>
      </c>
      <c r="P785">
        <v>6.3060862526745998E-3</v>
      </c>
      <c r="Q785">
        <v>1</v>
      </c>
      <c r="R785">
        <v>0</v>
      </c>
      <c r="S785">
        <v>0</v>
      </c>
    </row>
    <row r="786" spans="1:19" x14ac:dyDescent="0.3">
      <c r="A786" t="s">
        <v>13</v>
      </c>
      <c r="B786">
        <v>2020</v>
      </c>
      <c r="C786">
        <v>1</v>
      </c>
      <c r="D786" t="s">
        <v>15</v>
      </c>
      <c r="E786">
        <v>11.5099981062083</v>
      </c>
      <c r="F786">
        <v>182.490001893792</v>
      </c>
      <c r="G786">
        <v>168</v>
      </c>
      <c r="H786">
        <v>318</v>
      </c>
      <c r="I786">
        <v>706</v>
      </c>
      <c r="J786" s="1">
        <v>1386</v>
      </c>
      <c r="K786">
        <v>2.5927088612869497E-4</v>
      </c>
      <c r="L786">
        <v>1.1356495291645599E-3</v>
      </c>
      <c r="M786">
        <v>7.1644525256183596E-3</v>
      </c>
      <c r="N786">
        <v>2.4114864512978201E-2</v>
      </c>
      <c r="O786">
        <v>0.11530778053686699</v>
      </c>
      <c r="P786">
        <v>5.5922130372055802E-3</v>
      </c>
      <c r="Q786">
        <v>1</v>
      </c>
      <c r="R786">
        <v>0</v>
      </c>
      <c r="S786">
        <v>0</v>
      </c>
    </row>
    <row r="787" spans="1:19" x14ac:dyDescent="0.3">
      <c r="A787" t="s">
        <v>13</v>
      </c>
      <c r="B787">
        <v>2020</v>
      </c>
      <c r="C787">
        <v>1</v>
      </c>
      <c r="D787" t="s">
        <v>16</v>
      </c>
      <c r="E787">
        <v>28.2279834106142</v>
      </c>
      <c r="F787">
        <v>536.772016589386</v>
      </c>
      <c r="G787">
        <v>438</v>
      </c>
      <c r="H787">
        <v>736</v>
      </c>
      <c r="I787">
        <v>1187</v>
      </c>
      <c r="J787" s="1">
        <v>2926</v>
      </c>
      <c r="K787">
        <v>3.0886143855923299E-4</v>
      </c>
      <c r="L787">
        <v>1.6758582753645299E-3</v>
      </c>
      <c r="M787">
        <v>9.6244531561026792E-3</v>
      </c>
      <c r="N787">
        <v>2.9591492774690399E-2</v>
      </c>
      <c r="O787">
        <v>0.11891880832040901</v>
      </c>
      <c r="P787">
        <v>5.9465119988371196E-3</v>
      </c>
      <c r="Q787">
        <v>1</v>
      </c>
      <c r="R787">
        <v>0</v>
      </c>
      <c r="S787">
        <v>0</v>
      </c>
    </row>
    <row r="788" spans="1:19" x14ac:dyDescent="0.3">
      <c r="A788" t="s">
        <v>13</v>
      </c>
      <c r="B788">
        <v>2020</v>
      </c>
      <c r="C788">
        <v>2</v>
      </c>
      <c r="D788" t="s">
        <v>14</v>
      </c>
      <c r="E788">
        <v>12.002656115983701</v>
      </c>
      <c r="F788">
        <v>333.997343884016</v>
      </c>
      <c r="G788">
        <v>288</v>
      </c>
      <c r="H788">
        <v>425</v>
      </c>
      <c r="I788">
        <v>469</v>
      </c>
      <c r="J788" s="1">
        <v>1528</v>
      </c>
      <c r="K788">
        <v>2.5537585929660399E-4</v>
      </c>
      <c r="L788">
        <v>2.0926548543969601E-3</v>
      </c>
      <c r="M788">
        <v>1.3055319081422E-2</v>
      </c>
      <c r="N788">
        <v>3.6371024274696399E-2</v>
      </c>
      <c r="O788">
        <v>0.121538599531436</v>
      </c>
      <c r="P788">
        <v>6.2569479182381701E-3</v>
      </c>
      <c r="Q788">
        <v>1</v>
      </c>
      <c r="R788">
        <v>0</v>
      </c>
      <c r="S788">
        <v>0</v>
      </c>
    </row>
    <row r="789" spans="1:19" x14ac:dyDescent="0.3">
      <c r="A789" t="s">
        <v>13</v>
      </c>
      <c r="B789">
        <v>2020</v>
      </c>
      <c r="C789">
        <v>2</v>
      </c>
      <c r="D789" t="s">
        <v>15</v>
      </c>
      <c r="E789">
        <v>9.5916650885069092</v>
      </c>
      <c r="F789">
        <v>188.408334911493</v>
      </c>
      <c r="G789">
        <v>206</v>
      </c>
      <c r="H789">
        <v>330</v>
      </c>
      <c r="I789">
        <v>640</v>
      </c>
      <c r="J789" s="1">
        <v>1374</v>
      </c>
      <c r="K789">
        <v>2.1605907177391201E-4</v>
      </c>
      <c r="L789">
        <v>1.17247977759046E-3</v>
      </c>
      <c r="M789">
        <v>8.7849834540320408E-3</v>
      </c>
      <c r="N789">
        <v>2.5024859400260401E-2</v>
      </c>
      <c r="O789">
        <v>0.10452829963682</v>
      </c>
      <c r="P789">
        <v>5.5437956083120203E-3</v>
      </c>
      <c r="Q789">
        <v>1</v>
      </c>
      <c r="R789">
        <v>0</v>
      </c>
      <c r="S789">
        <v>0</v>
      </c>
    </row>
    <row r="790" spans="1:19" x14ac:dyDescent="0.3">
      <c r="A790" t="s">
        <v>13</v>
      </c>
      <c r="B790">
        <v>2020</v>
      </c>
      <c r="C790">
        <v>2</v>
      </c>
      <c r="D790" t="s">
        <v>16</v>
      </c>
      <c r="E790">
        <v>21.594321204490601</v>
      </c>
      <c r="F790">
        <v>522.40567879550895</v>
      </c>
      <c r="G790">
        <v>494</v>
      </c>
      <c r="H790">
        <v>755</v>
      </c>
      <c r="I790">
        <v>1109</v>
      </c>
      <c r="J790" s="1">
        <v>2902</v>
      </c>
      <c r="K790">
        <v>2.3627805836888899E-4</v>
      </c>
      <c r="L790">
        <v>1.6310050689110199E-3</v>
      </c>
      <c r="M790">
        <v>1.0854976847293901E-2</v>
      </c>
      <c r="N790">
        <v>3.0355403593602202E-2</v>
      </c>
      <c r="O790">
        <v>0.111104430014603</v>
      </c>
      <c r="P790">
        <v>5.8977367808015499E-3</v>
      </c>
      <c r="Q790">
        <v>1</v>
      </c>
      <c r="R790">
        <v>0</v>
      </c>
      <c r="S790">
        <v>0</v>
      </c>
    </row>
    <row r="791" spans="1:19" x14ac:dyDescent="0.3">
      <c r="A791" t="s">
        <v>13</v>
      </c>
      <c r="B791">
        <v>2020</v>
      </c>
      <c r="C791">
        <v>3</v>
      </c>
      <c r="D791" t="s">
        <v>14</v>
      </c>
      <c r="E791">
        <v>13.860210038695501</v>
      </c>
      <c r="F791">
        <v>312.13978996130402</v>
      </c>
      <c r="G791">
        <v>330</v>
      </c>
      <c r="H791">
        <v>415</v>
      </c>
      <c r="I791">
        <v>487</v>
      </c>
      <c r="J791" s="1">
        <v>1558</v>
      </c>
      <c r="K791">
        <v>2.94898313711554E-4</v>
      </c>
      <c r="L791">
        <v>1.9557067104695402E-3</v>
      </c>
      <c r="M791">
        <v>1.4959219780796E-2</v>
      </c>
      <c r="N791">
        <v>3.5515235468232903E-2</v>
      </c>
      <c r="O791">
        <v>0.126203193969743</v>
      </c>
      <c r="P791">
        <v>6.3797937543292301E-3</v>
      </c>
      <c r="Q791">
        <v>1</v>
      </c>
      <c r="R791">
        <v>0</v>
      </c>
      <c r="S791">
        <v>0</v>
      </c>
    </row>
    <row r="792" spans="1:19" x14ac:dyDescent="0.3">
      <c r="A792" t="s">
        <v>13</v>
      </c>
      <c r="B792">
        <v>2020</v>
      </c>
      <c r="C792">
        <v>3</v>
      </c>
      <c r="D792" t="s">
        <v>15</v>
      </c>
      <c r="E792">
        <v>10.870553766974499</v>
      </c>
      <c r="F792">
        <v>196.12944623302599</v>
      </c>
      <c r="G792">
        <v>185</v>
      </c>
      <c r="H792">
        <v>325</v>
      </c>
      <c r="I792">
        <v>639</v>
      </c>
      <c r="J792" s="1">
        <v>1356</v>
      </c>
      <c r="K792">
        <v>2.4486694801043399E-4</v>
      </c>
      <c r="L792">
        <v>1.22052885614781E-3</v>
      </c>
      <c r="M792">
        <v>7.8894268883297394E-3</v>
      </c>
      <c r="N792">
        <v>2.46456948638928E-2</v>
      </c>
      <c r="O792">
        <v>0.10436497416863801</v>
      </c>
      <c r="P792">
        <v>5.4711694649716902E-3</v>
      </c>
      <c r="Q792">
        <v>1</v>
      </c>
      <c r="R792">
        <v>0</v>
      </c>
      <c r="S792">
        <v>0</v>
      </c>
    </row>
    <row r="793" spans="1:19" x14ac:dyDescent="0.3">
      <c r="A793" t="s">
        <v>13</v>
      </c>
      <c r="B793">
        <v>2020</v>
      </c>
      <c r="C793">
        <v>3</v>
      </c>
      <c r="D793" t="s">
        <v>16</v>
      </c>
      <c r="E793">
        <v>24.730763805670001</v>
      </c>
      <c r="F793">
        <v>508.26923619433001</v>
      </c>
      <c r="G793">
        <v>515</v>
      </c>
      <c r="H793">
        <v>740</v>
      </c>
      <c r="I793">
        <v>1126</v>
      </c>
      <c r="J793" s="1">
        <v>2914</v>
      </c>
      <c r="K793">
        <v>2.7059599598658199E-4</v>
      </c>
      <c r="L793">
        <v>1.5868696192504199E-3</v>
      </c>
      <c r="M793">
        <v>1.13164232314906E-2</v>
      </c>
      <c r="N793">
        <v>2.9752316104987599E-2</v>
      </c>
      <c r="O793">
        <v>0.11280756374792</v>
      </c>
      <c r="P793">
        <v>5.9221243898193304E-3</v>
      </c>
      <c r="Q793">
        <v>1</v>
      </c>
      <c r="R793">
        <v>0</v>
      </c>
      <c r="S793">
        <v>0</v>
      </c>
    </row>
    <row r="794" spans="1:19" x14ac:dyDescent="0.3">
      <c r="A794" t="s">
        <v>13</v>
      </c>
      <c r="B794">
        <v>2020</v>
      </c>
      <c r="C794">
        <v>4</v>
      </c>
      <c r="D794" t="s">
        <v>14</v>
      </c>
      <c r="E794">
        <v>13.860210038695501</v>
      </c>
      <c r="F794">
        <v>336.13978996130402</v>
      </c>
      <c r="G794">
        <v>279</v>
      </c>
      <c r="H794">
        <v>468</v>
      </c>
      <c r="I794">
        <v>472</v>
      </c>
      <c r="J794" s="1">
        <v>1569</v>
      </c>
      <c r="K794">
        <v>2.94898313711554E-4</v>
      </c>
      <c r="L794">
        <v>2.1060783149903402E-3</v>
      </c>
      <c r="M794">
        <v>1.2647340360127501E-2</v>
      </c>
      <c r="N794">
        <v>4.00509161424892E-2</v>
      </c>
      <c r="O794">
        <v>0.12231603193781999</v>
      </c>
      <c r="P794">
        <v>6.4248372275626199E-3</v>
      </c>
      <c r="Q794">
        <v>1</v>
      </c>
      <c r="R794">
        <v>0</v>
      </c>
      <c r="S794">
        <v>0</v>
      </c>
    </row>
    <row r="795" spans="1:19" x14ac:dyDescent="0.3">
      <c r="A795" t="s">
        <v>13</v>
      </c>
      <c r="B795">
        <v>2020</v>
      </c>
      <c r="C795">
        <v>4</v>
      </c>
      <c r="D795" t="s">
        <v>15</v>
      </c>
      <c r="E795">
        <v>10.444257540818599</v>
      </c>
      <c r="F795">
        <v>176.555742459181</v>
      </c>
      <c r="G795">
        <v>182</v>
      </c>
      <c r="H795">
        <v>359</v>
      </c>
      <c r="I795">
        <v>710</v>
      </c>
      <c r="J795" s="1">
        <v>1438</v>
      </c>
      <c r="K795">
        <v>2.3526432259826001E-4</v>
      </c>
      <c r="L795">
        <v>1.09872016940282E-3</v>
      </c>
      <c r="M795">
        <v>7.7614902360865603E-3</v>
      </c>
      <c r="N795">
        <v>2.7224013711192398E-2</v>
      </c>
      <c r="O795">
        <v>0.115961082409597</v>
      </c>
      <c r="P795">
        <v>5.8020218957443104E-3</v>
      </c>
      <c r="Q795">
        <v>1</v>
      </c>
      <c r="R795">
        <v>0</v>
      </c>
      <c r="S795">
        <v>0</v>
      </c>
    </row>
    <row r="796" spans="1:19" x14ac:dyDescent="0.3">
      <c r="A796" t="s">
        <v>13</v>
      </c>
      <c r="B796">
        <v>2020</v>
      </c>
      <c r="C796">
        <v>4</v>
      </c>
      <c r="D796" t="s">
        <v>16</v>
      </c>
      <c r="E796">
        <v>24.3044675795141</v>
      </c>
      <c r="F796">
        <v>512.69553242048505</v>
      </c>
      <c r="G796">
        <v>461</v>
      </c>
      <c r="H796">
        <v>827</v>
      </c>
      <c r="I796">
        <v>1182</v>
      </c>
      <c r="J796" s="1">
        <v>3007</v>
      </c>
      <c r="K796">
        <v>2.65931600951782E-4</v>
      </c>
      <c r="L796">
        <v>1.60068897817853E-3</v>
      </c>
      <c r="M796">
        <v>1.01298468149848E-2</v>
      </c>
      <c r="N796">
        <v>3.3250223538952399E-2</v>
      </c>
      <c r="O796">
        <v>0.11841788663414</v>
      </c>
      <c r="P796">
        <v>6.1111283597071802E-3</v>
      </c>
      <c r="Q796">
        <v>1</v>
      </c>
      <c r="R796">
        <v>0</v>
      </c>
      <c r="S796">
        <v>0</v>
      </c>
    </row>
    <row r="797" spans="1:19" x14ac:dyDescent="0.3">
      <c r="A797" t="s">
        <v>13</v>
      </c>
      <c r="B797">
        <v>2020</v>
      </c>
      <c r="C797">
        <v>5</v>
      </c>
      <c r="D797" t="s">
        <v>14</v>
      </c>
      <c r="E797">
        <v>14.288876328552099</v>
      </c>
      <c r="F797">
        <v>314.71112367144798</v>
      </c>
      <c r="G797">
        <v>279</v>
      </c>
      <c r="H797">
        <v>414</v>
      </c>
      <c r="I797">
        <v>487</v>
      </c>
      <c r="J797" s="1">
        <v>1509</v>
      </c>
      <c r="K797">
        <v>3.0401888011500402E-4</v>
      </c>
      <c r="L797">
        <v>1.97181735945923E-3</v>
      </c>
      <c r="M797">
        <v>1.2647340360127501E-2</v>
      </c>
      <c r="N797">
        <v>3.5429656587586601E-2</v>
      </c>
      <c r="O797">
        <v>0.126203193969743</v>
      </c>
      <c r="P797">
        <v>6.1791455553804999E-3</v>
      </c>
      <c r="Q797">
        <v>1</v>
      </c>
      <c r="R797">
        <v>0</v>
      </c>
      <c r="S797">
        <v>0</v>
      </c>
    </row>
    <row r="798" spans="1:19" x14ac:dyDescent="0.3">
      <c r="A798" t="s">
        <v>13</v>
      </c>
      <c r="B798">
        <v>2020</v>
      </c>
      <c r="C798">
        <v>5</v>
      </c>
      <c r="D798" t="s">
        <v>15</v>
      </c>
      <c r="E798">
        <v>10.870553766974499</v>
      </c>
      <c r="F798">
        <v>179.12944623302599</v>
      </c>
      <c r="G798">
        <v>181</v>
      </c>
      <c r="H798">
        <v>337</v>
      </c>
      <c r="I798">
        <v>693</v>
      </c>
      <c r="J798" s="1">
        <v>1401</v>
      </c>
      <c r="K798">
        <v>2.4486694801043399E-4</v>
      </c>
      <c r="L798">
        <v>1.11473652892194E-3</v>
      </c>
      <c r="M798">
        <v>7.7188446853388298E-3</v>
      </c>
      <c r="N798">
        <v>2.5555689751175E-2</v>
      </c>
      <c r="O798">
        <v>0.113184549450494</v>
      </c>
      <c r="P798">
        <v>5.6527348233225199E-3</v>
      </c>
      <c r="Q798">
        <v>1</v>
      </c>
      <c r="R798">
        <v>0</v>
      </c>
      <c r="S798">
        <v>0</v>
      </c>
    </row>
    <row r="799" spans="1:19" x14ac:dyDescent="0.3">
      <c r="A799" t="s">
        <v>13</v>
      </c>
      <c r="B799">
        <v>2020</v>
      </c>
      <c r="C799">
        <v>5</v>
      </c>
      <c r="D799" t="s">
        <v>16</v>
      </c>
      <c r="E799">
        <v>25.159430095526599</v>
      </c>
      <c r="F799">
        <v>493.84056990447402</v>
      </c>
      <c r="G799">
        <v>460</v>
      </c>
      <c r="H799">
        <v>751</v>
      </c>
      <c r="I799">
        <v>1180</v>
      </c>
      <c r="J799" s="1">
        <v>2910</v>
      </c>
      <c r="K799">
        <v>2.7528632348965002E-4</v>
      </c>
      <c r="L799">
        <v>1.5418218167253001E-3</v>
      </c>
      <c r="M799">
        <v>1.0107873177642101E-2</v>
      </c>
      <c r="N799">
        <v>3.0194580263305001E-2</v>
      </c>
      <c r="O799">
        <v>0.11821751795963201</v>
      </c>
      <c r="P799">
        <v>5.9139951868133998E-3</v>
      </c>
      <c r="Q799">
        <v>1</v>
      </c>
      <c r="R799">
        <v>0</v>
      </c>
      <c r="S799">
        <v>0</v>
      </c>
    </row>
    <row r="800" spans="1:19" x14ac:dyDescent="0.3">
      <c r="A800" t="s">
        <v>13</v>
      </c>
      <c r="B800">
        <v>2020</v>
      </c>
      <c r="C800">
        <v>6</v>
      </c>
      <c r="D800" t="s">
        <v>14</v>
      </c>
      <c r="E800">
        <v>13.2886549855534</v>
      </c>
      <c r="F800">
        <v>340.71134501444698</v>
      </c>
      <c r="G800">
        <v>279</v>
      </c>
      <c r="H800">
        <v>422</v>
      </c>
      <c r="I800">
        <v>461</v>
      </c>
      <c r="J800" s="1">
        <v>1516</v>
      </c>
      <c r="K800">
        <v>2.8273755850695398E-4</v>
      </c>
      <c r="L800">
        <v>2.1347213178443498E-3</v>
      </c>
      <c r="M800">
        <v>1.2647340360127501E-2</v>
      </c>
      <c r="N800">
        <v>3.61142876327573E-2</v>
      </c>
      <c r="O800">
        <v>0.119465446447744</v>
      </c>
      <c r="P800">
        <v>6.2078095838017499E-3</v>
      </c>
      <c r="Q800">
        <v>1</v>
      </c>
      <c r="R800">
        <v>0</v>
      </c>
      <c r="S800">
        <v>0</v>
      </c>
    </row>
    <row r="801" spans="1:19" x14ac:dyDescent="0.3">
      <c r="A801" t="s">
        <v>13</v>
      </c>
      <c r="B801">
        <v>2020</v>
      </c>
      <c r="C801">
        <v>6</v>
      </c>
      <c r="D801" t="s">
        <v>15</v>
      </c>
      <c r="E801">
        <v>9.5916650885069092</v>
      </c>
      <c r="F801">
        <v>190.408334911493</v>
      </c>
      <c r="G801">
        <v>186</v>
      </c>
      <c r="H801">
        <v>333</v>
      </c>
      <c r="I801">
        <v>682</v>
      </c>
      <c r="J801" s="1">
        <v>1401</v>
      </c>
      <c r="K801">
        <v>2.1605907177391201E-4</v>
      </c>
      <c r="L801">
        <v>1.1849259337346799E-3</v>
      </c>
      <c r="M801">
        <v>7.9320724390774706E-3</v>
      </c>
      <c r="N801">
        <v>2.5252358122081001E-2</v>
      </c>
      <c r="O801">
        <v>0.111387969300487</v>
      </c>
      <c r="P801">
        <v>5.6527348233225199E-3</v>
      </c>
      <c r="Q801">
        <v>1</v>
      </c>
      <c r="R801">
        <v>0</v>
      </c>
      <c r="S801">
        <v>0</v>
      </c>
    </row>
    <row r="802" spans="1:19" x14ac:dyDescent="0.3">
      <c r="A802" t="s">
        <v>13</v>
      </c>
      <c r="B802">
        <v>2020</v>
      </c>
      <c r="C802">
        <v>6</v>
      </c>
      <c r="D802" t="s">
        <v>16</v>
      </c>
      <c r="E802">
        <v>22.8803200740603</v>
      </c>
      <c r="F802">
        <v>531.11967992593998</v>
      </c>
      <c r="G802">
        <v>465</v>
      </c>
      <c r="H802">
        <v>755</v>
      </c>
      <c r="I802">
        <v>1143</v>
      </c>
      <c r="J802" s="1">
        <v>2917</v>
      </c>
      <c r="K802">
        <v>2.5034904087809298E-4</v>
      </c>
      <c r="L802">
        <v>1.65821109019126E-3</v>
      </c>
      <c r="M802">
        <v>1.02177413643556E-2</v>
      </c>
      <c r="N802">
        <v>3.0355403593602202E-2</v>
      </c>
      <c r="O802">
        <v>0.114510697481237</v>
      </c>
      <c r="P802">
        <v>5.9282212920737801E-3</v>
      </c>
      <c r="Q802">
        <v>1</v>
      </c>
      <c r="R802">
        <v>0</v>
      </c>
      <c r="S802">
        <v>0</v>
      </c>
    </row>
    <row r="803" spans="1:19" x14ac:dyDescent="0.3">
      <c r="A803" t="s">
        <v>13</v>
      </c>
      <c r="B803">
        <v>2020</v>
      </c>
      <c r="C803">
        <v>7</v>
      </c>
      <c r="D803" t="s">
        <v>14</v>
      </c>
      <c r="E803">
        <v>12.145544879269201</v>
      </c>
      <c r="F803">
        <v>317.85445512073102</v>
      </c>
      <c r="G803">
        <v>320</v>
      </c>
      <c r="H803">
        <v>448</v>
      </c>
      <c r="I803">
        <v>484</v>
      </c>
      <c r="J803" s="1">
        <v>1582</v>
      </c>
      <c r="K803">
        <v>2.58416048097754E-4</v>
      </c>
      <c r="L803">
        <v>1.9915118508579601E-3</v>
      </c>
      <c r="M803">
        <v>1.4505910090468799E-2</v>
      </c>
      <c r="N803">
        <v>3.8339338529562297E-2</v>
      </c>
      <c r="O803">
        <v>0.125425761563358</v>
      </c>
      <c r="P803">
        <v>6.4780704232020904E-3</v>
      </c>
      <c r="Q803">
        <v>1</v>
      </c>
      <c r="R803">
        <v>0</v>
      </c>
      <c r="S803">
        <v>0</v>
      </c>
    </row>
    <row r="804" spans="1:19" x14ac:dyDescent="0.3">
      <c r="A804" t="s">
        <v>13</v>
      </c>
      <c r="B804">
        <v>2020</v>
      </c>
      <c r="C804">
        <v>7</v>
      </c>
      <c r="D804" t="s">
        <v>15</v>
      </c>
      <c r="E804">
        <v>9.8048132015848406</v>
      </c>
      <c r="F804">
        <v>204.19518679841499</v>
      </c>
      <c r="G804">
        <v>186</v>
      </c>
      <c r="H804">
        <v>353</v>
      </c>
      <c r="I804">
        <v>695</v>
      </c>
      <c r="J804" s="1">
        <v>1448</v>
      </c>
      <c r="K804">
        <v>2.20860384479999E-4</v>
      </c>
      <c r="L804">
        <v>1.27072258939561E-3</v>
      </c>
      <c r="M804">
        <v>7.9320724390774706E-3</v>
      </c>
      <c r="N804">
        <v>2.67690162675513E-2</v>
      </c>
      <c r="O804">
        <v>0.113511200386859</v>
      </c>
      <c r="P804">
        <v>5.84236975315561E-3</v>
      </c>
      <c r="Q804">
        <v>1</v>
      </c>
      <c r="R804">
        <v>0</v>
      </c>
      <c r="S804">
        <v>0</v>
      </c>
    </row>
    <row r="805" spans="1:19" x14ac:dyDescent="0.3">
      <c r="A805" t="s">
        <v>13</v>
      </c>
      <c r="B805">
        <v>2020</v>
      </c>
      <c r="C805">
        <v>7</v>
      </c>
      <c r="D805" t="s">
        <v>16</v>
      </c>
      <c r="E805">
        <v>21.950358080853999</v>
      </c>
      <c r="F805">
        <v>522.04964191914598</v>
      </c>
      <c r="G805">
        <v>506</v>
      </c>
      <c r="H805">
        <v>801</v>
      </c>
      <c r="I805">
        <v>1179</v>
      </c>
      <c r="J805" s="1">
        <v>3030</v>
      </c>
      <c r="K805">
        <v>2.40173698387311E-4</v>
      </c>
      <c r="L805">
        <v>1.62989348461239E-3</v>
      </c>
      <c r="M805">
        <v>1.11186604954063E-2</v>
      </c>
      <c r="N805">
        <v>3.2204871892020398E-2</v>
      </c>
      <c r="O805">
        <v>0.118117333622378</v>
      </c>
      <c r="P805">
        <v>6.1578712769912803E-3</v>
      </c>
      <c r="Q805">
        <v>1</v>
      </c>
      <c r="R805">
        <v>0</v>
      </c>
      <c r="S805">
        <v>0</v>
      </c>
    </row>
    <row r="806" spans="1:19" x14ac:dyDescent="0.3">
      <c r="A806" t="s">
        <v>13</v>
      </c>
      <c r="B806">
        <v>2020</v>
      </c>
      <c r="C806">
        <v>8</v>
      </c>
      <c r="D806" t="s">
        <v>14</v>
      </c>
      <c r="E806">
        <v>14.431765091837599</v>
      </c>
      <c r="F806">
        <v>350.56823490816203</v>
      </c>
      <c r="G806">
        <v>335</v>
      </c>
      <c r="H806">
        <v>468</v>
      </c>
      <c r="I806">
        <v>480</v>
      </c>
      <c r="J806" s="1">
        <v>1648</v>
      </c>
      <c r="K806">
        <v>3.0705906891615402E-4</v>
      </c>
      <c r="L806">
        <v>2.19647949904864E-3</v>
      </c>
      <c r="M806">
        <v>1.51858746259596E-2</v>
      </c>
      <c r="N806">
        <v>4.00509161424892E-2</v>
      </c>
      <c r="O806">
        <v>0.124389185021512</v>
      </c>
      <c r="P806">
        <v>6.7483312626024196E-3</v>
      </c>
      <c r="Q806">
        <v>1</v>
      </c>
      <c r="R806">
        <v>0</v>
      </c>
      <c r="S806">
        <v>0</v>
      </c>
    </row>
    <row r="807" spans="1:19" x14ac:dyDescent="0.3">
      <c r="A807" t="s">
        <v>13</v>
      </c>
      <c r="B807">
        <v>2020</v>
      </c>
      <c r="C807">
        <v>8</v>
      </c>
      <c r="D807" t="s">
        <v>15</v>
      </c>
      <c r="E807">
        <v>9.1653688623510501</v>
      </c>
      <c r="F807">
        <v>205.83463113764901</v>
      </c>
      <c r="G807">
        <v>199</v>
      </c>
      <c r="H807">
        <v>315</v>
      </c>
      <c r="I807">
        <v>682</v>
      </c>
      <c r="J807" s="1">
        <v>1411</v>
      </c>
      <c r="K807">
        <v>2.0645644636173901E-4</v>
      </c>
      <c r="L807">
        <v>1.2809249795135401E-3</v>
      </c>
      <c r="M807">
        <v>8.4864645987979392E-3</v>
      </c>
      <c r="N807">
        <v>2.3887365791157699E-2</v>
      </c>
      <c r="O807">
        <v>0.111387969300487</v>
      </c>
      <c r="P807">
        <v>5.6930826807338204E-3</v>
      </c>
      <c r="Q807">
        <v>1</v>
      </c>
      <c r="R807">
        <v>0</v>
      </c>
      <c r="S807">
        <v>0</v>
      </c>
    </row>
    <row r="808" spans="1:19" x14ac:dyDescent="0.3">
      <c r="A808" t="s">
        <v>13</v>
      </c>
      <c r="B808">
        <v>2020</v>
      </c>
      <c r="C808">
        <v>8</v>
      </c>
      <c r="D808" t="s">
        <v>16</v>
      </c>
      <c r="E808">
        <v>23.5971339541886</v>
      </c>
      <c r="F808">
        <v>556.40286604581104</v>
      </c>
      <c r="G808">
        <v>534</v>
      </c>
      <c r="H808">
        <v>783</v>
      </c>
      <c r="I808">
        <v>1162</v>
      </c>
      <c r="J808" s="1">
        <v>3059</v>
      </c>
      <c r="K808">
        <v>2.5819218585147399E-4</v>
      </c>
      <c r="L808">
        <v>1.7371478368491699E-3</v>
      </c>
      <c r="M808">
        <v>1.1733922341001899E-2</v>
      </c>
      <c r="N808">
        <v>3.1481166905682798E-2</v>
      </c>
      <c r="O808">
        <v>0.116414199889061</v>
      </c>
      <c r="P808">
        <v>6.2168079987842597E-3</v>
      </c>
      <c r="Q808">
        <v>1</v>
      </c>
      <c r="R808">
        <v>0</v>
      </c>
      <c r="S808">
        <v>0</v>
      </c>
    </row>
    <row r="809" spans="1:19" x14ac:dyDescent="0.3">
      <c r="A809" t="s">
        <v>13</v>
      </c>
      <c r="B809">
        <v>2020</v>
      </c>
      <c r="C809">
        <v>9</v>
      </c>
      <c r="D809" t="s">
        <v>14</v>
      </c>
      <c r="E809">
        <v>15.289097671550699</v>
      </c>
      <c r="F809">
        <v>344.71090232844898</v>
      </c>
      <c r="G809">
        <v>290</v>
      </c>
      <c r="H809">
        <v>475</v>
      </c>
      <c r="I809">
        <v>474</v>
      </c>
      <c r="J809" s="1">
        <v>1599</v>
      </c>
      <c r="K809">
        <v>3.2530020172305497E-4</v>
      </c>
      <c r="L809">
        <v>2.15978047828933E-3</v>
      </c>
      <c r="M809">
        <v>1.3145981019487401E-2</v>
      </c>
      <c r="N809">
        <v>4.0649968307013597E-2</v>
      </c>
      <c r="O809">
        <v>0.12283432020874301</v>
      </c>
      <c r="P809">
        <v>6.5476830636536903E-3</v>
      </c>
      <c r="Q809">
        <v>1</v>
      </c>
      <c r="R809">
        <v>0</v>
      </c>
      <c r="S809">
        <v>0</v>
      </c>
    </row>
    <row r="810" spans="1:19" x14ac:dyDescent="0.3">
      <c r="A810" t="s">
        <v>13</v>
      </c>
      <c r="B810">
        <v>2020</v>
      </c>
      <c r="C810">
        <v>9</v>
      </c>
      <c r="D810" t="s">
        <v>15</v>
      </c>
      <c r="E810">
        <v>12.1494424454421</v>
      </c>
      <c r="F810">
        <v>205.85055755455801</v>
      </c>
      <c r="G810">
        <v>186</v>
      </c>
      <c r="H810">
        <v>348</v>
      </c>
      <c r="I810">
        <v>739</v>
      </c>
      <c r="J810" s="1">
        <v>1491</v>
      </c>
      <c r="K810">
        <v>2.7367482424695602E-4</v>
      </c>
      <c r="L810">
        <v>1.2810240908493801E-3</v>
      </c>
      <c r="M810">
        <v>7.9320724390774706E-3</v>
      </c>
      <c r="N810">
        <v>2.6389851731183699E-2</v>
      </c>
      <c r="O810">
        <v>0.120697520986891</v>
      </c>
      <c r="P810">
        <v>6.0158655400241803E-3</v>
      </c>
      <c r="Q810">
        <v>1</v>
      </c>
      <c r="R810">
        <v>0</v>
      </c>
      <c r="S810">
        <v>0</v>
      </c>
    </row>
    <row r="811" spans="1:19" x14ac:dyDescent="0.3">
      <c r="A811" t="s">
        <v>13</v>
      </c>
      <c r="B811">
        <v>2020</v>
      </c>
      <c r="C811">
        <v>9</v>
      </c>
      <c r="D811" t="s">
        <v>16</v>
      </c>
      <c r="E811">
        <v>27.438540116992801</v>
      </c>
      <c r="F811">
        <v>550.56145988300705</v>
      </c>
      <c r="G811">
        <v>476</v>
      </c>
      <c r="H811">
        <v>823</v>
      </c>
      <c r="I811">
        <v>1213</v>
      </c>
      <c r="J811" s="1">
        <v>3090</v>
      </c>
      <c r="K811">
        <v>3.00223606101207E-4</v>
      </c>
      <c r="L811">
        <v>1.7189103569598401E-3</v>
      </c>
      <c r="M811">
        <v>1.04594513751253E-2</v>
      </c>
      <c r="N811">
        <v>3.3089400208655098E-2</v>
      </c>
      <c r="O811">
        <v>0.121523601089011</v>
      </c>
      <c r="P811">
        <v>6.2798093220802096E-3</v>
      </c>
      <c r="Q811">
        <v>1</v>
      </c>
      <c r="R811">
        <v>0</v>
      </c>
      <c r="S811">
        <v>0</v>
      </c>
    </row>
    <row r="812" spans="1:19" x14ac:dyDescent="0.3">
      <c r="A812" t="s">
        <v>13</v>
      </c>
      <c r="B812">
        <v>2020</v>
      </c>
      <c r="C812">
        <v>10</v>
      </c>
      <c r="D812" t="s">
        <v>14</v>
      </c>
      <c r="E812">
        <v>13.717321275410001</v>
      </c>
      <c r="F812">
        <v>330.28267872459003</v>
      </c>
      <c r="G812">
        <v>303</v>
      </c>
      <c r="H812">
        <v>420</v>
      </c>
      <c r="I812">
        <v>520</v>
      </c>
      <c r="J812" s="1">
        <v>1587</v>
      </c>
      <c r="K812">
        <v>2.91858124910404E-4</v>
      </c>
      <c r="L812">
        <v>2.0693806810519401E-3</v>
      </c>
      <c r="M812">
        <v>1.3735283616912701E-2</v>
      </c>
      <c r="N812">
        <v>3.5943129871464599E-2</v>
      </c>
      <c r="O812">
        <v>0.13475495043997199</v>
      </c>
      <c r="P812">
        <v>6.4985447292172597E-3</v>
      </c>
      <c r="Q812">
        <v>1</v>
      </c>
      <c r="R812">
        <v>0</v>
      </c>
      <c r="S812">
        <v>0</v>
      </c>
    </row>
    <row r="813" spans="1:19" x14ac:dyDescent="0.3">
      <c r="A813" t="s">
        <v>13</v>
      </c>
      <c r="B813">
        <v>2020</v>
      </c>
      <c r="C813">
        <v>10</v>
      </c>
      <c r="D813" t="s">
        <v>15</v>
      </c>
      <c r="E813">
        <v>12.362590558520001</v>
      </c>
      <c r="F813">
        <v>196.63740944148</v>
      </c>
      <c r="G813">
        <v>188</v>
      </c>
      <c r="H813">
        <v>345</v>
      </c>
      <c r="I813">
        <v>667</v>
      </c>
      <c r="J813" s="1">
        <v>1409</v>
      </c>
      <c r="K813">
        <v>2.7847613695304298E-4</v>
      </c>
      <c r="L813">
        <v>1.2236899508517799E-3</v>
      </c>
      <c r="M813">
        <v>8.0173635405729297E-3</v>
      </c>
      <c r="N813">
        <v>2.61623530093632E-2</v>
      </c>
      <c r="O813">
        <v>0.10893808727774899</v>
      </c>
      <c r="P813">
        <v>5.6850131092515601E-3</v>
      </c>
      <c r="Q813">
        <v>1</v>
      </c>
      <c r="R813">
        <v>0</v>
      </c>
      <c r="S813">
        <v>0</v>
      </c>
    </row>
    <row r="814" spans="1:19" x14ac:dyDescent="0.3">
      <c r="A814" t="s">
        <v>13</v>
      </c>
      <c r="B814">
        <v>2020</v>
      </c>
      <c r="C814">
        <v>10</v>
      </c>
      <c r="D814" t="s">
        <v>16</v>
      </c>
      <c r="E814">
        <v>26.079911833930002</v>
      </c>
      <c r="F814">
        <v>526.92008816606995</v>
      </c>
      <c r="G814">
        <v>491</v>
      </c>
      <c r="H814">
        <v>765</v>
      </c>
      <c r="I814">
        <v>1187</v>
      </c>
      <c r="J814" s="1">
        <v>2996</v>
      </c>
      <c r="K814">
        <v>2.85357936107358E-4</v>
      </c>
      <c r="L814">
        <v>1.6450995262750801E-3</v>
      </c>
      <c r="M814">
        <v>1.0789055935265799E-2</v>
      </c>
      <c r="N814">
        <v>3.0757461919345301E-2</v>
      </c>
      <c r="O814">
        <v>0.11891880832040901</v>
      </c>
      <c r="P814">
        <v>6.0887730514408798E-3</v>
      </c>
      <c r="Q814">
        <v>1</v>
      </c>
      <c r="R814">
        <v>0</v>
      </c>
      <c r="S814">
        <v>0</v>
      </c>
    </row>
    <row r="815" spans="1:19" x14ac:dyDescent="0.3">
      <c r="A815" t="s">
        <v>13</v>
      </c>
      <c r="B815">
        <v>2020</v>
      </c>
      <c r="C815">
        <v>11</v>
      </c>
      <c r="D815" t="s">
        <v>14</v>
      </c>
      <c r="E815">
        <v>14.003098801981</v>
      </c>
      <c r="F815">
        <v>337.99690119801897</v>
      </c>
      <c r="G815">
        <v>323</v>
      </c>
      <c r="H815">
        <v>459</v>
      </c>
      <c r="I815">
        <v>446</v>
      </c>
      <c r="J815" s="1">
        <v>1580</v>
      </c>
      <c r="K815">
        <v>2.9793850251270401E-4</v>
      </c>
      <c r="L815">
        <v>2.1177140148419399E-3</v>
      </c>
      <c r="M815">
        <v>1.4641902997567E-2</v>
      </c>
      <c r="N815">
        <v>3.9280706216672102E-2</v>
      </c>
      <c r="O815">
        <v>0.11557828441582201</v>
      </c>
      <c r="P815">
        <v>6.4698807007960097E-3</v>
      </c>
      <c r="Q815">
        <v>1</v>
      </c>
      <c r="R815">
        <v>0</v>
      </c>
      <c r="S815">
        <v>0</v>
      </c>
    </row>
    <row r="816" spans="1:19" x14ac:dyDescent="0.3">
      <c r="A816" t="s">
        <v>13</v>
      </c>
      <c r="B816">
        <v>2020</v>
      </c>
      <c r="C816">
        <v>11</v>
      </c>
      <c r="D816" t="s">
        <v>15</v>
      </c>
      <c r="E816">
        <v>10.0179613146628</v>
      </c>
      <c r="F816">
        <v>194.98203868533699</v>
      </c>
      <c r="G816">
        <v>196</v>
      </c>
      <c r="H816">
        <v>307</v>
      </c>
      <c r="I816">
        <v>688</v>
      </c>
      <c r="J816" s="1">
        <v>1396</v>
      </c>
      <c r="K816">
        <v>2.2566169718608601E-4</v>
      </c>
      <c r="L816">
        <v>1.21338844939802E-3</v>
      </c>
      <c r="M816">
        <v>8.3585279465547505E-3</v>
      </c>
      <c r="N816">
        <v>2.3280702532969499E-2</v>
      </c>
      <c r="O816">
        <v>0.11236792210958201</v>
      </c>
      <c r="P816">
        <v>5.6325608946168702E-3</v>
      </c>
      <c r="Q816">
        <v>1</v>
      </c>
      <c r="R816">
        <v>0</v>
      </c>
      <c r="S816">
        <v>0</v>
      </c>
    </row>
    <row r="817" spans="1:19" x14ac:dyDescent="0.3">
      <c r="A817" t="s">
        <v>13</v>
      </c>
      <c r="B817">
        <v>2020</v>
      </c>
      <c r="C817">
        <v>11</v>
      </c>
      <c r="D817" t="s">
        <v>16</v>
      </c>
      <c r="E817">
        <v>24.021060116643799</v>
      </c>
      <c r="F817">
        <v>532.97893988335602</v>
      </c>
      <c r="G817">
        <v>519</v>
      </c>
      <c r="H817">
        <v>766</v>
      </c>
      <c r="I817">
        <v>1134</v>
      </c>
      <c r="J817" s="1">
        <v>2976</v>
      </c>
      <c r="K817">
        <v>2.62830648418006E-4</v>
      </c>
      <c r="L817">
        <v>1.6640158938870399E-3</v>
      </c>
      <c r="M817">
        <v>1.14043177808614E-2</v>
      </c>
      <c r="N817">
        <v>3.07976677519196E-2</v>
      </c>
      <c r="O817">
        <v>0.11360903844595099</v>
      </c>
      <c r="P817">
        <v>6.0481270364112303E-3</v>
      </c>
      <c r="Q817">
        <v>1</v>
      </c>
      <c r="R817">
        <v>0</v>
      </c>
      <c r="S817">
        <v>0</v>
      </c>
    </row>
    <row r="818" spans="1:19" x14ac:dyDescent="0.3">
      <c r="A818" t="s">
        <v>13</v>
      </c>
      <c r="B818">
        <v>2020</v>
      </c>
      <c r="C818">
        <v>12</v>
      </c>
      <c r="D818" t="s">
        <v>14</v>
      </c>
      <c r="E818">
        <v>13.0028774589824</v>
      </c>
      <c r="F818">
        <v>316.99712254101797</v>
      </c>
      <c r="G818">
        <v>301</v>
      </c>
      <c r="H818">
        <v>421</v>
      </c>
      <c r="I818">
        <v>496</v>
      </c>
      <c r="J818" s="1">
        <v>1548</v>
      </c>
      <c r="K818">
        <v>2.7665718090465403E-4</v>
      </c>
      <c r="L818">
        <v>1.9861402477071499E-3</v>
      </c>
      <c r="M818">
        <v>1.36446216788473E-2</v>
      </c>
      <c r="N818">
        <v>3.6028708752110998E-2</v>
      </c>
      <c r="O818">
        <v>0.12853549118889601</v>
      </c>
      <c r="P818">
        <v>6.3388451422988802E-3</v>
      </c>
      <c r="Q818">
        <v>1</v>
      </c>
      <c r="R818">
        <v>0</v>
      </c>
      <c r="S818">
        <v>0</v>
      </c>
    </row>
    <row r="819" spans="1:19" x14ac:dyDescent="0.3">
      <c r="A819" t="s">
        <v>13</v>
      </c>
      <c r="B819">
        <v>2020</v>
      </c>
      <c r="C819">
        <v>12</v>
      </c>
      <c r="D819" t="s">
        <v>15</v>
      </c>
      <c r="E819">
        <v>10.444257540818599</v>
      </c>
      <c r="F819">
        <v>197.555742459181</v>
      </c>
      <c r="G819">
        <v>230</v>
      </c>
      <c r="H819">
        <v>387</v>
      </c>
      <c r="I819">
        <v>722</v>
      </c>
      <c r="J819" s="1">
        <v>1547</v>
      </c>
      <c r="K819">
        <v>2.3526432259826001E-4</v>
      </c>
      <c r="L819">
        <v>1.22940480891713E-3</v>
      </c>
      <c r="M819">
        <v>9.8084766719775205E-3</v>
      </c>
      <c r="N819">
        <v>2.9347335114850898E-2</v>
      </c>
      <c r="O819">
        <v>0.117920988027788</v>
      </c>
      <c r="P819">
        <v>6.2418135415274398E-3</v>
      </c>
      <c r="Q819">
        <v>1</v>
      </c>
      <c r="R819">
        <v>0</v>
      </c>
      <c r="S819">
        <v>0</v>
      </c>
    </row>
    <row r="820" spans="1:19" x14ac:dyDescent="0.3">
      <c r="A820" t="s">
        <v>13</v>
      </c>
      <c r="B820">
        <v>2020</v>
      </c>
      <c r="C820">
        <v>12</v>
      </c>
      <c r="D820" t="s">
        <v>16</v>
      </c>
      <c r="E820">
        <v>23.447134999801001</v>
      </c>
      <c r="F820">
        <v>514.55286500019895</v>
      </c>
      <c r="G820">
        <v>531</v>
      </c>
      <c r="H820">
        <v>808</v>
      </c>
      <c r="I820">
        <v>1218</v>
      </c>
      <c r="J820" s="1">
        <v>3095</v>
      </c>
      <c r="K820">
        <v>2.5655094594564601E-4</v>
      </c>
      <c r="L820">
        <v>1.6064877643999101E-3</v>
      </c>
      <c r="M820">
        <v>1.16680014289738E-2</v>
      </c>
      <c r="N820">
        <v>3.2486312720040503E-2</v>
      </c>
      <c r="O820">
        <v>0.122024522775281</v>
      </c>
      <c r="P820">
        <v>6.2899708258376203E-3</v>
      </c>
      <c r="Q820">
        <v>1</v>
      </c>
      <c r="R820">
        <v>0</v>
      </c>
      <c r="S820">
        <v>0</v>
      </c>
    </row>
    <row r="821" spans="1:19" x14ac:dyDescent="0.3">
      <c r="A821" t="s">
        <v>13</v>
      </c>
      <c r="B821">
        <v>2020</v>
      </c>
      <c r="C821">
        <v>13</v>
      </c>
      <c r="D821" t="s">
        <v>14</v>
      </c>
      <c r="E821">
        <v>13.717321275410001</v>
      </c>
      <c r="F821">
        <v>342.28267872459003</v>
      </c>
      <c r="G821">
        <v>321</v>
      </c>
      <c r="H821">
        <v>516</v>
      </c>
      <c r="I821">
        <v>499</v>
      </c>
      <c r="J821" s="1">
        <v>1692</v>
      </c>
      <c r="K821">
        <v>2.91858124910404E-4</v>
      </c>
      <c r="L821">
        <v>2.1445664833123499E-3</v>
      </c>
      <c r="M821">
        <v>1.4551241059501599E-2</v>
      </c>
      <c r="N821">
        <v>4.4158702413513697E-2</v>
      </c>
      <c r="O821">
        <v>0.12931292359527999</v>
      </c>
      <c r="P821">
        <v>6.9285051555359797E-3</v>
      </c>
      <c r="Q821">
        <v>1</v>
      </c>
      <c r="R821">
        <v>0</v>
      </c>
      <c r="S821">
        <v>0</v>
      </c>
    </row>
    <row r="822" spans="1:19" x14ac:dyDescent="0.3">
      <c r="A822" t="s">
        <v>13</v>
      </c>
      <c r="B822">
        <v>2020</v>
      </c>
      <c r="C822">
        <v>13</v>
      </c>
      <c r="D822" t="s">
        <v>15</v>
      </c>
      <c r="E822">
        <v>11.296849993130399</v>
      </c>
      <c r="F822">
        <v>201.70315000687</v>
      </c>
      <c r="G822">
        <v>204</v>
      </c>
      <c r="H822">
        <v>364</v>
      </c>
      <c r="I822">
        <v>670</v>
      </c>
      <c r="J822" s="1">
        <v>1451</v>
      </c>
      <c r="K822">
        <v>2.5446957342260801E-4</v>
      </c>
      <c r="L822">
        <v>1.25521444988325E-3</v>
      </c>
      <c r="M822">
        <v>8.69969235253658E-3</v>
      </c>
      <c r="N822">
        <v>2.7603178247559999E-2</v>
      </c>
      <c r="O822">
        <v>0.109428063682296</v>
      </c>
      <c r="P822">
        <v>5.8544741103790003E-3</v>
      </c>
      <c r="Q822">
        <v>1</v>
      </c>
      <c r="R822">
        <v>0</v>
      </c>
      <c r="S822">
        <v>0</v>
      </c>
    </row>
    <row r="823" spans="1:19" x14ac:dyDescent="0.3">
      <c r="A823" t="s">
        <v>13</v>
      </c>
      <c r="B823">
        <v>2020</v>
      </c>
      <c r="C823">
        <v>13</v>
      </c>
      <c r="D823" t="s">
        <v>16</v>
      </c>
      <c r="E823">
        <v>25.014171268540402</v>
      </c>
      <c r="F823">
        <v>543.98582873145995</v>
      </c>
      <c r="G823">
        <v>525</v>
      </c>
      <c r="H823">
        <v>880</v>
      </c>
      <c r="I823">
        <v>1169</v>
      </c>
      <c r="J823" s="1">
        <v>3143</v>
      </c>
      <c r="K823">
        <v>2.7369694852035902E-4</v>
      </c>
      <c r="L823">
        <v>1.69838055000179E-3</v>
      </c>
      <c r="M823">
        <v>1.1536159604917599E-2</v>
      </c>
      <c r="N823">
        <v>3.5381132665390697E-2</v>
      </c>
      <c r="O823">
        <v>0.117115490249839</v>
      </c>
      <c r="P823">
        <v>6.38752126190877E-3</v>
      </c>
      <c r="Q823">
        <v>1</v>
      </c>
      <c r="R823">
        <v>0</v>
      </c>
      <c r="S823">
        <v>0</v>
      </c>
    </row>
    <row r="824" spans="1:19" x14ac:dyDescent="0.3">
      <c r="A824" t="s">
        <v>13</v>
      </c>
      <c r="B824">
        <v>2020</v>
      </c>
      <c r="C824">
        <v>14</v>
      </c>
      <c r="D824" t="s">
        <v>14</v>
      </c>
      <c r="E824">
        <v>12.5742111691258</v>
      </c>
      <c r="F824">
        <v>343.42578883087401</v>
      </c>
      <c r="G824">
        <v>328</v>
      </c>
      <c r="H824">
        <v>434</v>
      </c>
      <c r="I824">
        <v>541</v>
      </c>
      <c r="J824" s="1">
        <v>1659</v>
      </c>
      <c r="K824">
        <v>2.6753661450120401E-4</v>
      </c>
      <c r="L824">
        <v>2.1517286208467602E-3</v>
      </c>
      <c r="M824">
        <v>1.48685578427306E-2</v>
      </c>
      <c r="N824">
        <v>3.7141234200513497E-2</v>
      </c>
      <c r="O824">
        <v>0.14019697728466299</v>
      </c>
      <c r="P824">
        <v>6.7933747358358198E-3</v>
      </c>
      <c r="Q824">
        <v>1</v>
      </c>
      <c r="R824">
        <v>0</v>
      </c>
      <c r="S824">
        <v>0</v>
      </c>
    </row>
    <row r="825" spans="1:19" x14ac:dyDescent="0.3">
      <c r="A825" t="s">
        <v>13</v>
      </c>
      <c r="B825">
        <v>2020</v>
      </c>
      <c r="C825">
        <v>14</v>
      </c>
      <c r="D825" t="s">
        <v>15</v>
      </c>
      <c r="E825">
        <v>11.7231462192862</v>
      </c>
      <c r="F825">
        <v>215.27685378071399</v>
      </c>
      <c r="G825">
        <v>215</v>
      </c>
      <c r="H825">
        <v>371</v>
      </c>
      <c r="I825">
        <v>745</v>
      </c>
      <c r="J825" s="1">
        <v>1558</v>
      </c>
      <c r="K825">
        <v>2.6407219883478199E-4</v>
      </c>
      <c r="L825">
        <v>1.3396846681955801E-3</v>
      </c>
      <c r="M825">
        <v>9.1687934107615894E-3</v>
      </c>
      <c r="N825">
        <v>2.8134008598474598E-2</v>
      </c>
      <c r="O825">
        <v>0.12167747379598599</v>
      </c>
      <c r="P825">
        <v>6.2861961846798599E-3</v>
      </c>
      <c r="Q825">
        <v>1</v>
      </c>
      <c r="R825">
        <v>0</v>
      </c>
      <c r="S825">
        <v>0</v>
      </c>
    </row>
    <row r="826" spans="1:19" x14ac:dyDescent="0.3">
      <c r="A826" t="s">
        <v>13</v>
      </c>
      <c r="B826">
        <v>2020</v>
      </c>
      <c r="C826">
        <v>14</v>
      </c>
      <c r="D826" t="s">
        <v>16</v>
      </c>
      <c r="E826">
        <v>24.297357388411999</v>
      </c>
      <c r="F826">
        <v>558.70264261158798</v>
      </c>
      <c r="G826">
        <v>543</v>
      </c>
      <c r="H826">
        <v>805</v>
      </c>
      <c r="I826">
        <v>1286</v>
      </c>
      <c r="J826" s="1">
        <v>3217</v>
      </c>
      <c r="K826">
        <v>2.6585380354697698E-4</v>
      </c>
      <c r="L826">
        <v>1.7443279793866501E-3</v>
      </c>
      <c r="M826">
        <v>1.1931685077086199E-2</v>
      </c>
      <c r="N826">
        <v>3.2365695222317602E-2</v>
      </c>
      <c r="O826">
        <v>0.128837057708548</v>
      </c>
      <c r="P826">
        <v>6.5379115175184599E-3</v>
      </c>
      <c r="Q826">
        <v>1</v>
      </c>
      <c r="R826">
        <v>0</v>
      </c>
      <c r="S826">
        <v>0</v>
      </c>
    </row>
    <row r="827" spans="1:19" x14ac:dyDescent="0.3">
      <c r="A827" t="s">
        <v>13</v>
      </c>
      <c r="B827">
        <v>2020</v>
      </c>
      <c r="C827">
        <v>15</v>
      </c>
      <c r="D827" t="s">
        <v>14</v>
      </c>
      <c r="E827">
        <v>11.145323536270601</v>
      </c>
      <c r="F827">
        <v>322.85467646372899</v>
      </c>
      <c r="G827">
        <v>303</v>
      </c>
      <c r="H827">
        <v>458</v>
      </c>
      <c r="I827">
        <v>526</v>
      </c>
      <c r="J827" s="1">
        <v>1621</v>
      </c>
      <c r="K827">
        <v>2.3713472648970299E-4</v>
      </c>
      <c r="L827">
        <v>2.0228406552873701E-3</v>
      </c>
      <c r="M827">
        <v>1.3735283616912701E-2</v>
      </c>
      <c r="N827">
        <v>3.9195127336025697E-2</v>
      </c>
      <c r="O827">
        <v>0.13630981525274</v>
      </c>
      <c r="P827">
        <v>6.6377700101204699E-3</v>
      </c>
      <c r="Q827">
        <v>1</v>
      </c>
      <c r="R827">
        <v>0</v>
      </c>
      <c r="S827">
        <v>0</v>
      </c>
    </row>
    <row r="828" spans="1:19" x14ac:dyDescent="0.3">
      <c r="A828" t="s">
        <v>13</v>
      </c>
      <c r="B828">
        <v>2020</v>
      </c>
      <c r="C828">
        <v>15</v>
      </c>
      <c r="D828" t="s">
        <v>15</v>
      </c>
      <c r="E828">
        <v>11.5099981062083</v>
      </c>
      <c r="F828">
        <v>202.490001893792</v>
      </c>
      <c r="G828">
        <v>198</v>
      </c>
      <c r="H828">
        <v>366</v>
      </c>
      <c r="I828">
        <v>741</v>
      </c>
      <c r="J828" s="1">
        <v>1519</v>
      </c>
      <c r="K828">
        <v>2.5927088612869497E-4</v>
      </c>
      <c r="L828">
        <v>1.2601110906067599E-3</v>
      </c>
      <c r="M828">
        <v>8.4438190480502096E-3</v>
      </c>
      <c r="N828">
        <v>2.7754844062107001E-2</v>
      </c>
      <c r="O828">
        <v>0.121024171923256</v>
      </c>
      <c r="P828">
        <v>6.1288395407758101E-3</v>
      </c>
      <c r="Q828">
        <v>1</v>
      </c>
      <c r="R828">
        <v>0</v>
      </c>
      <c r="S828">
        <v>0</v>
      </c>
    </row>
    <row r="829" spans="1:19" x14ac:dyDescent="0.3">
      <c r="A829" t="s">
        <v>13</v>
      </c>
      <c r="B829">
        <v>2020</v>
      </c>
      <c r="C829">
        <v>15</v>
      </c>
      <c r="D829" t="s">
        <v>16</v>
      </c>
      <c r="E829">
        <v>22.655321642478899</v>
      </c>
      <c r="F829">
        <v>525.34467835752105</v>
      </c>
      <c r="G829">
        <v>501</v>
      </c>
      <c r="H829">
        <v>824</v>
      </c>
      <c r="I829">
        <v>1267</v>
      </c>
      <c r="J829" s="1">
        <v>3140</v>
      </c>
      <c r="K829">
        <v>2.4788718101935101E-4</v>
      </c>
      <c r="L829">
        <v>1.6401809323783199E-3</v>
      </c>
      <c r="M829">
        <v>1.10087923086928E-2</v>
      </c>
      <c r="N829">
        <v>3.3129606041229401E-2</v>
      </c>
      <c r="O829">
        <v>0.12693355530072301</v>
      </c>
      <c r="P829">
        <v>6.3814243596543299E-3</v>
      </c>
      <c r="Q829">
        <v>1</v>
      </c>
      <c r="R829">
        <v>0</v>
      </c>
      <c r="S829">
        <v>0</v>
      </c>
    </row>
    <row r="830" spans="1:19" x14ac:dyDescent="0.3">
      <c r="A830" t="s">
        <v>13</v>
      </c>
      <c r="B830">
        <v>2020</v>
      </c>
      <c r="C830">
        <v>16</v>
      </c>
      <c r="D830" t="s">
        <v>14</v>
      </c>
      <c r="E830">
        <v>15.0033201449797</v>
      </c>
      <c r="F830">
        <v>332.99667985501998</v>
      </c>
      <c r="G830">
        <v>284</v>
      </c>
      <c r="H830">
        <v>442</v>
      </c>
      <c r="I830">
        <v>528</v>
      </c>
      <c r="J830" s="1">
        <v>1602</v>
      </c>
      <c r="K830">
        <v>3.1921982412075502E-4</v>
      </c>
      <c r="L830">
        <v>2.0863852104125299E-3</v>
      </c>
      <c r="M830">
        <v>1.2873995205291099E-2</v>
      </c>
      <c r="N830">
        <v>3.7825865245684202E-2</v>
      </c>
      <c r="O830">
        <v>0.13682810352366301</v>
      </c>
      <c r="P830">
        <v>6.5599676472627901E-3</v>
      </c>
      <c r="Q830">
        <v>1</v>
      </c>
      <c r="R830">
        <v>0</v>
      </c>
      <c r="S830">
        <v>0</v>
      </c>
    </row>
    <row r="831" spans="1:19" x14ac:dyDescent="0.3">
      <c r="A831" t="s">
        <v>13</v>
      </c>
      <c r="B831">
        <v>2020</v>
      </c>
      <c r="C831">
        <v>16</v>
      </c>
      <c r="D831" t="s">
        <v>15</v>
      </c>
      <c r="E831">
        <v>8.9522207492731205</v>
      </c>
      <c r="F831">
        <v>197.04777925072699</v>
      </c>
      <c r="G831">
        <v>227</v>
      </c>
      <c r="H831">
        <v>339</v>
      </c>
      <c r="I831">
        <v>710</v>
      </c>
      <c r="J831" s="1">
        <v>1482</v>
      </c>
      <c r="K831">
        <v>2.01655133655652E-4</v>
      </c>
      <c r="L831">
        <v>1.2262437142131601E-3</v>
      </c>
      <c r="M831">
        <v>9.6805400197343301E-3</v>
      </c>
      <c r="N831">
        <v>2.5707355565722099E-2</v>
      </c>
      <c r="O831">
        <v>0.115961082409597</v>
      </c>
      <c r="P831">
        <v>5.97955246835401E-3</v>
      </c>
      <c r="Q831">
        <v>1</v>
      </c>
      <c r="R831">
        <v>0</v>
      </c>
      <c r="S831">
        <v>0</v>
      </c>
    </row>
    <row r="832" spans="1:19" x14ac:dyDescent="0.3">
      <c r="A832" t="s">
        <v>13</v>
      </c>
      <c r="B832">
        <v>2020</v>
      </c>
      <c r="C832">
        <v>16</v>
      </c>
      <c r="D832" t="s">
        <v>16</v>
      </c>
      <c r="E832">
        <v>23.955540894252799</v>
      </c>
      <c r="F832">
        <v>530.04445910574702</v>
      </c>
      <c r="G832">
        <v>511</v>
      </c>
      <c r="H832">
        <v>781</v>
      </c>
      <c r="I832">
        <v>1238</v>
      </c>
      <c r="J832" s="1">
        <v>3084</v>
      </c>
      <c r="K832">
        <v>2.6211375833816501E-4</v>
      </c>
      <c r="L832">
        <v>1.6548541385364201E-3</v>
      </c>
      <c r="M832">
        <v>1.12285286821198E-2</v>
      </c>
      <c r="N832">
        <v>3.1400755240534199E-2</v>
      </c>
      <c r="O832">
        <v>0.12402820952036001</v>
      </c>
      <c r="P832">
        <v>6.2676155175713198E-3</v>
      </c>
      <c r="Q832">
        <v>1</v>
      </c>
      <c r="R832">
        <v>0</v>
      </c>
      <c r="S832">
        <v>0</v>
      </c>
    </row>
    <row r="833" spans="1:19" x14ac:dyDescent="0.3">
      <c r="A833" t="s">
        <v>13</v>
      </c>
      <c r="B833">
        <v>2020</v>
      </c>
      <c r="C833">
        <v>17</v>
      </c>
      <c r="D833" t="s">
        <v>14</v>
      </c>
      <c r="E833">
        <v>14.288876328552099</v>
      </c>
      <c r="F833">
        <v>305.71112367144798</v>
      </c>
      <c r="G833">
        <v>306</v>
      </c>
      <c r="H833">
        <v>455</v>
      </c>
      <c r="I833">
        <v>506</v>
      </c>
      <c r="J833" s="1">
        <v>1587</v>
      </c>
      <c r="K833">
        <v>3.0401888011500402E-4</v>
      </c>
      <c r="L833">
        <v>1.91542800776393E-3</v>
      </c>
      <c r="M833">
        <v>1.38712765240108E-2</v>
      </c>
      <c r="N833">
        <v>3.8938390694086701E-2</v>
      </c>
      <c r="O833">
        <v>0.13112693254351099</v>
      </c>
      <c r="P833">
        <v>6.4985447292172597E-3</v>
      </c>
      <c r="Q833">
        <v>1</v>
      </c>
      <c r="R833">
        <v>0</v>
      </c>
      <c r="S833">
        <v>0</v>
      </c>
    </row>
    <row r="834" spans="1:19" x14ac:dyDescent="0.3">
      <c r="A834" t="s">
        <v>13</v>
      </c>
      <c r="B834">
        <v>2020</v>
      </c>
      <c r="C834">
        <v>17</v>
      </c>
      <c r="D834" t="s">
        <v>15</v>
      </c>
      <c r="E834">
        <v>7.6733320708055297</v>
      </c>
      <c r="F834">
        <v>201.326667929194</v>
      </c>
      <c r="G834">
        <v>180</v>
      </c>
      <c r="H834">
        <v>358</v>
      </c>
      <c r="I834">
        <v>710</v>
      </c>
      <c r="J834" s="1">
        <v>1457</v>
      </c>
      <c r="K834">
        <v>1.7284725741912999E-4</v>
      </c>
      <c r="L834">
        <v>1.2528715725211299E-3</v>
      </c>
      <c r="M834">
        <v>7.6761991345911003E-3</v>
      </c>
      <c r="N834">
        <v>2.7148180803918901E-2</v>
      </c>
      <c r="O834">
        <v>0.115961082409597</v>
      </c>
      <c r="P834">
        <v>5.8786828248257803E-3</v>
      </c>
      <c r="Q834">
        <v>1</v>
      </c>
      <c r="R834">
        <v>0</v>
      </c>
      <c r="S834">
        <v>0</v>
      </c>
    </row>
    <row r="835" spans="1:19" x14ac:dyDescent="0.3">
      <c r="A835" t="s">
        <v>13</v>
      </c>
      <c r="B835">
        <v>2020</v>
      </c>
      <c r="C835">
        <v>17</v>
      </c>
      <c r="D835" t="s">
        <v>16</v>
      </c>
      <c r="E835">
        <v>21.9622083993576</v>
      </c>
      <c r="F835">
        <v>507.03779160064198</v>
      </c>
      <c r="G835">
        <v>486</v>
      </c>
      <c r="H835">
        <v>813</v>
      </c>
      <c r="I835">
        <v>1216</v>
      </c>
      <c r="J835" s="1">
        <v>3044</v>
      </c>
      <c r="K835">
        <v>2.4030336072865401E-4</v>
      </c>
      <c r="L835">
        <v>1.58302492066479E-3</v>
      </c>
      <c r="M835">
        <v>1.06791877485523E-2</v>
      </c>
      <c r="N835">
        <v>3.2687341882912099E-2</v>
      </c>
      <c r="O835">
        <v>0.121824154100773</v>
      </c>
      <c r="P835">
        <v>6.1863234875120304E-3</v>
      </c>
      <c r="Q835">
        <v>1</v>
      </c>
      <c r="R835">
        <v>0</v>
      </c>
      <c r="S835">
        <v>0</v>
      </c>
    </row>
    <row r="836" spans="1:19" x14ac:dyDescent="0.3">
      <c r="A836" t="s">
        <v>13</v>
      </c>
      <c r="B836">
        <v>2020</v>
      </c>
      <c r="C836">
        <v>18</v>
      </c>
      <c r="D836" t="s">
        <v>14</v>
      </c>
      <c r="E836">
        <v>13.4315437488389</v>
      </c>
      <c r="F836">
        <v>339.56845625116102</v>
      </c>
      <c r="G836">
        <v>275</v>
      </c>
      <c r="H836">
        <v>423</v>
      </c>
      <c r="I836">
        <v>531</v>
      </c>
      <c r="J836" s="1">
        <v>1582</v>
      </c>
      <c r="K836">
        <v>2.8577774730810399E-4</v>
      </c>
      <c r="L836">
        <v>2.1275605671308498E-3</v>
      </c>
      <c r="M836">
        <v>1.24660164839967E-2</v>
      </c>
      <c r="N836">
        <v>3.6199866513403699E-2</v>
      </c>
      <c r="O836">
        <v>0.13760553593004801</v>
      </c>
      <c r="P836">
        <v>6.4780704232020904E-3</v>
      </c>
      <c r="Q836">
        <v>1</v>
      </c>
      <c r="R836">
        <v>0</v>
      </c>
      <c r="S836">
        <v>0</v>
      </c>
    </row>
    <row r="837" spans="1:19" x14ac:dyDescent="0.3">
      <c r="A837" t="s">
        <v>13</v>
      </c>
      <c r="B837">
        <v>2020</v>
      </c>
      <c r="C837">
        <v>18</v>
      </c>
      <c r="D837" t="s">
        <v>15</v>
      </c>
      <c r="E837">
        <v>7.4601839577276001</v>
      </c>
      <c r="F837">
        <v>170.53981604227201</v>
      </c>
      <c r="G837">
        <v>196</v>
      </c>
      <c r="H837">
        <v>364</v>
      </c>
      <c r="I837">
        <v>711</v>
      </c>
      <c r="J837" s="1">
        <v>1449</v>
      </c>
      <c r="K837">
        <v>1.68045944713043E-4</v>
      </c>
      <c r="L837">
        <v>1.0612825896343301E-3</v>
      </c>
      <c r="M837">
        <v>8.3585279465547505E-3</v>
      </c>
      <c r="N837">
        <v>2.7603178247559999E-2</v>
      </c>
      <c r="O837">
        <v>0.11612440787778</v>
      </c>
      <c r="P837">
        <v>5.8464045388967401E-3</v>
      </c>
      <c r="Q837">
        <v>1</v>
      </c>
      <c r="R837">
        <v>0</v>
      </c>
      <c r="S837">
        <v>0</v>
      </c>
    </row>
    <row r="838" spans="1:19" x14ac:dyDescent="0.3">
      <c r="A838" t="s">
        <v>13</v>
      </c>
      <c r="B838">
        <v>2020</v>
      </c>
      <c r="C838">
        <v>18</v>
      </c>
      <c r="D838" t="s">
        <v>16</v>
      </c>
      <c r="E838">
        <v>20.891727706566499</v>
      </c>
      <c r="F838">
        <v>510.108272293433</v>
      </c>
      <c r="G838">
        <v>471</v>
      </c>
      <c r="H838">
        <v>787</v>
      </c>
      <c r="I838">
        <v>1242</v>
      </c>
      <c r="J838" s="1">
        <v>3031</v>
      </c>
      <c r="K838">
        <v>2.2859050820511699E-4</v>
      </c>
      <c r="L838">
        <v>1.5926112819491501E-3</v>
      </c>
      <c r="M838">
        <v>1.0349583188411801E-2</v>
      </c>
      <c r="N838">
        <v>3.1641990235980001E-2</v>
      </c>
      <c r="O838">
        <v>0.124428946869375</v>
      </c>
      <c r="P838">
        <v>6.1599035777427603E-3</v>
      </c>
      <c r="Q838">
        <v>1</v>
      </c>
      <c r="R838">
        <v>0</v>
      </c>
      <c r="S838">
        <v>0</v>
      </c>
    </row>
    <row r="839" spans="1:19" x14ac:dyDescent="0.3">
      <c r="A839" t="s">
        <v>13</v>
      </c>
      <c r="B839">
        <v>2020</v>
      </c>
      <c r="C839">
        <v>19</v>
      </c>
      <c r="D839" t="s">
        <v>14</v>
      </c>
      <c r="E839">
        <v>13.2886549855534</v>
      </c>
      <c r="F839">
        <v>295.71134501444698</v>
      </c>
      <c r="G839">
        <v>334</v>
      </c>
      <c r="H839">
        <v>465</v>
      </c>
      <c r="I839">
        <v>558</v>
      </c>
      <c r="J839" s="1">
        <v>1666</v>
      </c>
      <c r="K839">
        <v>2.8273755850695398E-4</v>
      </c>
      <c r="L839">
        <v>1.85277455936784E-3</v>
      </c>
      <c r="M839">
        <v>1.5140543656926899E-2</v>
      </c>
      <c r="N839">
        <v>3.97941795005501E-2</v>
      </c>
      <c r="O839">
        <v>0.14460242758750799</v>
      </c>
      <c r="P839">
        <v>6.8220387642570603E-3</v>
      </c>
      <c r="Q839">
        <v>1</v>
      </c>
      <c r="R839">
        <v>0</v>
      </c>
      <c r="S839">
        <v>0</v>
      </c>
    </row>
    <row r="840" spans="1:19" x14ac:dyDescent="0.3">
      <c r="A840" t="s">
        <v>13</v>
      </c>
      <c r="B840">
        <v>2020</v>
      </c>
      <c r="C840">
        <v>19</v>
      </c>
      <c r="D840" t="s">
        <v>15</v>
      </c>
      <c r="E840">
        <v>12.575738671598</v>
      </c>
      <c r="F840">
        <v>230.424261328402</v>
      </c>
      <c r="G840">
        <v>209</v>
      </c>
      <c r="H840">
        <v>339</v>
      </c>
      <c r="I840">
        <v>704</v>
      </c>
      <c r="J840" s="1">
        <v>1495</v>
      </c>
      <c r="K840">
        <v>2.8327744965912999E-4</v>
      </c>
      <c r="L840">
        <v>1.43394816795491E-3</v>
      </c>
      <c r="M840">
        <v>8.9129201062752208E-3</v>
      </c>
      <c r="N840">
        <v>2.5707355565722099E-2</v>
      </c>
      <c r="O840">
        <v>0.114981129600502</v>
      </c>
      <c r="P840">
        <v>6.0320046829887E-3</v>
      </c>
      <c r="Q840">
        <v>1</v>
      </c>
      <c r="R840">
        <v>0</v>
      </c>
      <c r="S840">
        <v>0</v>
      </c>
    </row>
    <row r="841" spans="1:19" x14ac:dyDescent="0.3">
      <c r="A841" t="s">
        <v>13</v>
      </c>
      <c r="B841">
        <v>2020</v>
      </c>
      <c r="C841">
        <v>19</v>
      </c>
      <c r="D841" t="s">
        <v>16</v>
      </c>
      <c r="E841">
        <v>25.8643936571514</v>
      </c>
      <c r="F841">
        <v>526.13560634284897</v>
      </c>
      <c r="G841">
        <v>543</v>
      </c>
      <c r="H841">
        <v>804</v>
      </c>
      <c r="I841">
        <v>1262</v>
      </c>
      <c r="J841" s="1">
        <v>3161</v>
      </c>
      <c r="K841">
        <v>2.8299980612168999E-4</v>
      </c>
      <c r="L841">
        <v>1.6426502921222401E-3</v>
      </c>
      <c r="M841">
        <v>1.1931685077086199E-2</v>
      </c>
      <c r="N841">
        <v>3.2325489389743299E-2</v>
      </c>
      <c r="O841">
        <v>0.126432633614454</v>
      </c>
      <c r="P841">
        <v>6.4241026754354499E-3</v>
      </c>
      <c r="Q841">
        <v>1</v>
      </c>
      <c r="R841">
        <v>0</v>
      </c>
      <c r="S841">
        <v>0</v>
      </c>
    </row>
    <row r="842" spans="1:19" x14ac:dyDescent="0.3">
      <c r="A842" t="s">
        <v>13</v>
      </c>
      <c r="B842">
        <v>2020</v>
      </c>
      <c r="C842">
        <v>20</v>
      </c>
      <c r="D842" t="s">
        <v>14</v>
      </c>
      <c r="E842">
        <v>15.8606527246928</v>
      </c>
      <c r="F842">
        <v>371.13934727530699</v>
      </c>
      <c r="G842">
        <v>339</v>
      </c>
      <c r="H842">
        <v>474</v>
      </c>
      <c r="I842">
        <v>495</v>
      </c>
      <c r="J842" s="1">
        <v>1695</v>
      </c>
      <c r="K842">
        <v>3.3746095692765499E-4</v>
      </c>
      <c r="L842">
        <v>2.3253674646080301E-3</v>
      </c>
      <c r="M842">
        <v>1.5367198502090401E-2</v>
      </c>
      <c r="N842">
        <v>4.0564389426367198E-2</v>
      </c>
      <c r="O842">
        <v>0.12827634705343399</v>
      </c>
      <c r="P842">
        <v>6.9407897391450899E-3</v>
      </c>
      <c r="Q842">
        <v>1</v>
      </c>
      <c r="R842">
        <v>0</v>
      </c>
      <c r="S842">
        <v>0</v>
      </c>
    </row>
    <row r="843" spans="1:19" x14ac:dyDescent="0.3">
      <c r="A843" t="s">
        <v>13</v>
      </c>
      <c r="B843">
        <v>2020</v>
      </c>
      <c r="C843">
        <v>20</v>
      </c>
      <c r="D843" t="s">
        <v>15</v>
      </c>
      <c r="E843">
        <v>12.788886784675899</v>
      </c>
      <c r="F843">
        <v>192.21111321532399</v>
      </c>
      <c r="G843">
        <v>201</v>
      </c>
      <c r="H843">
        <v>354</v>
      </c>
      <c r="I843">
        <v>695</v>
      </c>
      <c r="J843" s="1">
        <v>1455</v>
      </c>
      <c r="K843">
        <v>2.8807876236521701E-4</v>
      </c>
      <c r="L843">
        <v>1.19614476386613E-3</v>
      </c>
      <c r="M843">
        <v>8.5717557002933896E-3</v>
      </c>
      <c r="N843">
        <v>2.6844849174824801E-2</v>
      </c>
      <c r="O843">
        <v>0.113511200386859</v>
      </c>
      <c r="P843">
        <v>5.87061325334352E-3</v>
      </c>
      <c r="Q843">
        <v>1</v>
      </c>
      <c r="R843">
        <v>0</v>
      </c>
      <c r="S843">
        <v>0</v>
      </c>
    </row>
    <row r="844" spans="1:19" x14ac:dyDescent="0.3">
      <c r="A844" t="s">
        <v>13</v>
      </c>
      <c r="B844">
        <v>2020</v>
      </c>
      <c r="C844">
        <v>20</v>
      </c>
      <c r="D844" t="s">
        <v>16</v>
      </c>
      <c r="E844">
        <v>28.649539509368701</v>
      </c>
      <c r="F844">
        <v>563.35046049063101</v>
      </c>
      <c r="G844">
        <v>540</v>
      </c>
      <c r="H844">
        <v>828</v>
      </c>
      <c r="I844">
        <v>1190</v>
      </c>
      <c r="J844" s="1">
        <v>3150</v>
      </c>
      <c r="K844">
        <v>3.1347396865749703E-4</v>
      </c>
      <c r="L844">
        <v>1.7588389520421801E-3</v>
      </c>
      <c r="M844">
        <v>1.18657641650581E-2</v>
      </c>
      <c r="N844">
        <v>3.3290429371526702E-2</v>
      </c>
      <c r="O844">
        <v>0.11921936133217099</v>
      </c>
      <c r="P844">
        <v>6.4017473671691503E-3</v>
      </c>
      <c r="Q844">
        <v>1</v>
      </c>
      <c r="R844">
        <v>0</v>
      </c>
      <c r="S844">
        <v>0</v>
      </c>
    </row>
    <row r="845" spans="1:19" x14ac:dyDescent="0.3">
      <c r="A845" t="s">
        <v>13</v>
      </c>
      <c r="B845">
        <v>2020</v>
      </c>
      <c r="C845">
        <v>21</v>
      </c>
      <c r="D845" t="s">
        <v>14</v>
      </c>
      <c r="E845">
        <v>14.1459875652665</v>
      </c>
      <c r="F845">
        <v>329.85401243473302</v>
      </c>
      <c r="G845">
        <v>293</v>
      </c>
      <c r="H845">
        <v>484</v>
      </c>
      <c r="I845">
        <v>597</v>
      </c>
      <c r="J845" s="1">
        <v>1718</v>
      </c>
      <c r="K845">
        <v>3.0097869131385401E-4</v>
      </c>
      <c r="L845">
        <v>2.0666948794765402E-3</v>
      </c>
      <c r="M845">
        <v>1.32819739265855E-2</v>
      </c>
      <c r="N845">
        <v>4.1420178232830701E-2</v>
      </c>
      <c r="O845">
        <v>0.15470904887050599</v>
      </c>
      <c r="P845">
        <v>7.0349715468149103E-3</v>
      </c>
      <c r="Q845">
        <v>1</v>
      </c>
      <c r="R845">
        <v>0</v>
      </c>
      <c r="S845">
        <v>0</v>
      </c>
    </row>
    <row r="846" spans="1:19" x14ac:dyDescent="0.3">
      <c r="A846" t="s">
        <v>13</v>
      </c>
      <c r="B846">
        <v>2020</v>
      </c>
      <c r="C846">
        <v>21</v>
      </c>
      <c r="D846" t="s">
        <v>15</v>
      </c>
      <c r="E846">
        <v>10.870553766974499</v>
      </c>
      <c r="F846">
        <v>176.12944623302599</v>
      </c>
      <c r="G846">
        <v>181</v>
      </c>
      <c r="H846">
        <v>388</v>
      </c>
      <c r="I846">
        <v>740</v>
      </c>
      <c r="J846" s="1">
        <v>1496</v>
      </c>
      <c r="K846">
        <v>2.4486694801043399E-4</v>
      </c>
      <c r="L846">
        <v>1.09606729470561E-3</v>
      </c>
      <c r="M846">
        <v>7.7188446853388298E-3</v>
      </c>
      <c r="N846">
        <v>2.9423168022124399E-2</v>
      </c>
      <c r="O846">
        <v>0.120860846455073</v>
      </c>
      <c r="P846">
        <v>6.0360394687298301E-3</v>
      </c>
      <c r="Q846">
        <v>1</v>
      </c>
      <c r="R846">
        <v>0</v>
      </c>
      <c r="S846">
        <v>0</v>
      </c>
    </row>
    <row r="847" spans="1:19" x14ac:dyDescent="0.3">
      <c r="A847" t="s">
        <v>13</v>
      </c>
      <c r="B847">
        <v>2020</v>
      </c>
      <c r="C847">
        <v>21</v>
      </c>
      <c r="D847" t="s">
        <v>16</v>
      </c>
      <c r="E847">
        <v>25.016541332241001</v>
      </c>
      <c r="F847">
        <v>505.98345866775901</v>
      </c>
      <c r="G847">
        <v>474</v>
      </c>
      <c r="H847">
        <v>872</v>
      </c>
      <c r="I847">
        <v>1337</v>
      </c>
      <c r="J847" s="1">
        <v>3214</v>
      </c>
      <c r="K847">
        <v>2.73722880988627E-4</v>
      </c>
      <c r="L847">
        <v>1.5797331831748499E-3</v>
      </c>
      <c r="M847">
        <v>1.04155041004399E-2</v>
      </c>
      <c r="N847">
        <v>3.5059486004796199E-2</v>
      </c>
      <c r="O847">
        <v>0.13394645890849799</v>
      </c>
      <c r="P847">
        <v>6.5318146152640102E-3</v>
      </c>
      <c r="Q847">
        <v>1</v>
      </c>
      <c r="R847">
        <v>0</v>
      </c>
      <c r="S847">
        <v>0</v>
      </c>
    </row>
    <row r="848" spans="1:19" x14ac:dyDescent="0.3">
      <c r="A848" t="s">
        <v>13</v>
      </c>
      <c r="B848">
        <v>2020</v>
      </c>
      <c r="C848">
        <v>22</v>
      </c>
      <c r="D848" t="s">
        <v>14</v>
      </c>
      <c r="E848">
        <v>15.1462089082652</v>
      </c>
      <c r="F848">
        <v>350.85379109173499</v>
      </c>
      <c r="G848">
        <v>310</v>
      </c>
      <c r="H848">
        <v>463</v>
      </c>
      <c r="I848">
        <v>503</v>
      </c>
      <c r="J848" s="1">
        <v>1642</v>
      </c>
      <c r="K848">
        <v>3.2226001292190502E-4</v>
      </c>
      <c r="L848">
        <v>2.1982686466113302E-3</v>
      </c>
      <c r="M848">
        <v>1.4052600400141699E-2</v>
      </c>
      <c r="N848">
        <v>3.96230217392574E-2</v>
      </c>
      <c r="O848">
        <v>0.13034950013712601</v>
      </c>
      <c r="P848">
        <v>6.7237620953842104E-3</v>
      </c>
      <c r="Q848">
        <v>1</v>
      </c>
      <c r="R848">
        <v>0</v>
      </c>
      <c r="S848">
        <v>0</v>
      </c>
    </row>
    <row r="849" spans="1:19" x14ac:dyDescent="0.3">
      <c r="A849" t="s">
        <v>13</v>
      </c>
      <c r="B849">
        <v>2020</v>
      </c>
      <c r="C849">
        <v>22</v>
      </c>
      <c r="D849" t="s">
        <v>15</v>
      </c>
      <c r="E849">
        <v>11.5099981062083</v>
      </c>
      <c r="F849">
        <v>191.490001893792</v>
      </c>
      <c r="G849">
        <v>215</v>
      </c>
      <c r="H849">
        <v>375</v>
      </c>
      <c r="I849">
        <v>743</v>
      </c>
      <c r="J849" s="1">
        <v>1536</v>
      </c>
      <c r="K849">
        <v>2.5927088612869497E-4</v>
      </c>
      <c r="L849">
        <v>1.19165723181355E-3</v>
      </c>
      <c r="M849">
        <v>9.1687934107615894E-3</v>
      </c>
      <c r="N849">
        <v>2.8437340227568698E-2</v>
      </c>
      <c r="O849">
        <v>0.121350822859621</v>
      </c>
      <c r="P849">
        <v>6.1974308983750101E-3</v>
      </c>
      <c r="Q849">
        <v>1</v>
      </c>
      <c r="R849">
        <v>0</v>
      </c>
      <c r="S849">
        <v>0</v>
      </c>
    </row>
    <row r="850" spans="1:19" x14ac:dyDescent="0.3">
      <c r="A850" t="s">
        <v>13</v>
      </c>
      <c r="B850">
        <v>2020</v>
      </c>
      <c r="C850">
        <v>22</v>
      </c>
      <c r="D850" t="s">
        <v>16</v>
      </c>
      <c r="E850">
        <v>26.656207014473502</v>
      </c>
      <c r="F850">
        <v>542.34379298552699</v>
      </c>
      <c r="G850">
        <v>525</v>
      </c>
      <c r="H850">
        <v>838</v>
      </c>
      <c r="I850">
        <v>1246</v>
      </c>
      <c r="J850" s="1">
        <v>3178</v>
      </c>
      <c r="K850">
        <v>2.91663571047985E-4</v>
      </c>
      <c r="L850">
        <v>1.6932539429727E-3</v>
      </c>
      <c r="M850">
        <v>1.1536159604917599E-2</v>
      </c>
      <c r="N850">
        <v>3.36924876972697E-2</v>
      </c>
      <c r="O850">
        <v>0.124829684218391</v>
      </c>
      <c r="P850">
        <v>6.4586517882106497E-3</v>
      </c>
      <c r="Q850">
        <v>1</v>
      </c>
      <c r="R850">
        <v>0</v>
      </c>
      <c r="S850">
        <v>0</v>
      </c>
    </row>
    <row r="851" spans="1:19" x14ac:dyDescent="0.3">
      <c r="A851" t="s">
        <v>13</v>
      </c>
      <c r="B851">
        <v>2020</v>
      </c>
      <c r="C851">
        <v>23</v>
      </c>
      <c r="D851" t="s">
        <v>14</v>
      </c>
      <c r="E851">
        <v>12.859988695696901</v>
      </c>
      <c r="F851">
        <v>328.14001130430302</v>
      </c>
      <c r="G851">
        <v>300</v>
      </c>
      <c r="H851">
        <v>440</v>
      </c>
      <c r="I851">
        <v>526</v>
      </c>
      <c r="J851" s="1">
        <v>1607</v>
      </c>
      <c r="K851">
        <v>2.7361699210350402E-4</v>
      </c>
      <c r="L851">
        <v>2.0559558336376502E-3</v>
      </c>
      <c r="M851">
        <v>1.3599290709814501E-2</v>
      </c>
      <c r="N851">
        <v>3.7654707484391502E-2</v>
      </c>
      <c r="O851">
        <v>0.13630981525274</v>
      </c>
      <c r="P851">
        <v>6.5804419532779698E-3</v>
      </c>
      <c r="Q851">
        <v>1</v>
      </c>
      <c r="R851">
        <v>0</v>
      </c>
      <c r="S851">
        <v>0</v>
      </c>
    </row>
    <row r="852" spans="1:19" x14ac:dyDescent="0.3">
      <c r="A852" t="s">
        <v>13</v>
      </c>
      <c r="B852">
        <v>2020</v>
      </c>
      <c r="C852">
        <v>23</v>
      </c>
      <c r="D852" t="s">
        <v>15</v>
      </c>
      <c r="E852">
        <v>13.2151830108317</v>
      </c>
      <c r="F852">
        <v>181.78481698916801</v>
      </c>
      <c r="G852">
        <v>210</v>
      </c>
      <c r="H852">
        <v>379</v>
      </c>
      <c r="I852">
        <v>722</v>
      </c>
      <c r="J852" s="1">
        <v>1506</v>
      </c>
      <c r="K852">
        <v>2.9768138777739E-4</v>
      </c>
      <c r="L852">
        <v>1.1312611084478099E-3</v>
      </c>
      <c r="M852">
        <v>8.9555656570229503E-3</v>
      </c>
      <c r="N852">
        <v>2.8740671856662701E-2</v>
      </c>
      <c r="O852">
        <v>0.117920988027788</v>
      </c>
      <c r="P852">
        <v>6.0763873261411201E-3</v>
      </c>
      <c r="Q852">
        <v>1</v>
      </c>
      <c r="R852">
        <v>0</v>
      </c>
      <c r="S852">
        <v>0</v>
      </c>
    </row>
    <row r="853" spans="1:19" x14ac:dyDescent="0.3">
      <c r="A853" t="s">
        <v>13</v>
      </c>
      <c r="B853">
        <v>2020</v>
      </c>
      <c r="C853">
        <v>23</v>
      </c>
      <c r="D853" t="s">
        <v>16</v>
      </c>
      <c r="E853">
        <v>26.0751717065286</v>
      </c>
      <c r="F853">
        <v>509.92482829347102</v>
      </c>
      <c r="G853">
        <v>510</v>
      </c>
      <c r="H853">
        <v>819</v>
      </c>
      <c r="I853">
        <v>1248</v>
      </c>
      <c r="J853" s="1">
        <v>3113</v>
      </c>
      <c r="K853">
        <v>2.8530607117082101E-4</v>
      </c>
      <c r="L853">
        <v>1.5920385506295201E-3</v>
      </c>
      <c r="M853">
        <v>1.12065550447771E-2</v>
      </c>
      <c r="N853">
        <v>3.2928576878357901E-2</v>
      </c>
      <c r="O853">
        <v>0.12503005289289901</v>
      </c>
      <c r="P853">
        <v>6.3265522393643001E-3</v>
      </c>
      <c r="Q853">
        <v>1</v>
      </c>
      <c r="R853">
        <v>0</v>
      </c>
      <c r="S853">
        <v>0</v>
      </c>
    </row>
    <row r="854" spans="1:19" x14ac:dyDescent="0.3">
      <c r="A854" t="s">
        <v>13</v>
      </c>
      <c r="B854">
        <v>2020</v>
      </c>
      <c r="C854">
        <v>24</v>
      </c>
      <c r="D854" t="s">
        <v>14</v>
      </c>
      <c r="E854">
        <v>14.8604313816941</v>
      </c>
      <c r="F854">
        <v>319.13956861830599</v>
      </c>
      <c r="G854">
        <v>301</v>
      </c>
      <c r="H854">
        <v>461</v>
      </c>
      <c r="I854">
        <v>560</v>
      </c>
      <c r="J854" s="1">
        <v>1656</v>
      </c>
      <c r="K854">
        <v>3.1617963531960501E-4</v>
      </c>
      <c r="L854">
        <v>1.99956370830053E-3</v>
      </c>
      <c r="M854">
        <v>1.36446216788473E-2</v>
      </c>
      <c r="N854">
        <v>3.9451863977964803E-2</v>
      </c>
      <c r="O854">
        <v>0.145120715858431</v>
      </c>
      <c r="P854">
        <v>6.7810901522267096E-3</v>
      </c>
      <c r="Q854">
        <v>1</v>
      </c>
      <c r="R854">
        <v>0</v>
      </c>
      <c r="S854">
        <v>0</v>
      </c>
    </row>
    <row r="855" spans="1:19" x14ac:dyDescent="0.3">
      <c r="A855" t="s">
        <v>13</v>
      </c>
      <c r="B855">
        <v>2020</v>
      </c>
      <c r="C855">
        <v>24</v>
      </c>
      <c r="D855" t="s">
        <v>15</v>
      </c>
      <c r="E855">
        <v>10.2311094277407</v>
      </c>
      <c r="F855">
        <v>195.76889057225901</v>
      </c>
      <c r="G855">
        <v>184</v>
      </c>
      <c r="H855">
        <v>338</v>
      </c>
      <c r="I855">
        <v>744</v>
      </c>
      <c r="J855" s="1">
        <v>1472</v>
      </c>
      <c r="K855">
        <v>2.30463009892173E-4</v>
      </c>
      <c r="L855">
        <v>1.21828509012152E-3</v>
      </c>
      <c r="M855">
        <v>7.8467813375820098E-3</v>
      </c>
      <c r="N855">
        <v>2.5631522658448602E-2</v>
      </c>
      <c r="O855">
        <v>0.121514148327803</v>
      </c>
      <c r="P855">
        <v>5.93920461094272E-3</v>
      </c>
      <c r="Q855">
        <v>1</v>
      </c>
      <c r="R855">
        <v>0</v>
      </c>
      <c r="S855">
        <v>0</v>
      </c>
    </row>
    <row r="856" spans="1:19" x14ac:dyDescent="0.3">
      <c r="A856" t="s">
        <v>13</v>
      </c>
      <c r="B856">
        <v>2020</v>
      </c>
      <c r="C856">
        <v>24</v>
      </c>
      <c r="D856" t="s">
        <v>16</v>
      </c>
      <c r="E856">
        <v>25.0915408094348</v>
      </c>
      <c r="F856">
        <v>514.90845919056505</v>
      </c>
      <c r="G856">
        <v>485</v>
      </c>
      <c r="H856">
        <v>799</v>
      </c>
      <c r="I856">
        <v>1304</v>
      </c>
      <c r="J856" s="1">
        <v>3128</v>
      </c>
      <c r="K856">
        <v>2.7454350094154002E-4</v>
      </c>
      <c r="L856">
        <v>1.60759796658664E-3</v>
      </c>
      <c r="M856">
        <v>1.06572141112096E-2</v>
      </c>
      <c r="N856">
        <v>3.2124460226871702E-2</v>
      </c>
      <c r="O856">
        <v>0.13064037577911899</v>
      </c>
      <c r="P856">
        <v>6.3570367506365398E-3</v>
      </c>
      <c r="Q856">
        <v>1</v>
      </c>
      <c r="R856">
        <v>0</v>
      </c>
      <c r="S856">
        <v>0</v>
      </c>
    </row>
    <row r="857" spans="1:19" x14ac:dyDescent="0.3">
      <c r="A857" t="s">
        <v>13</v>
      </c>
      <c r="B857">
        <v>2020</v>
      </c>
      <c r="C857">
        <v>25</v>
      </c>
      <c r="D857" t="s">
        <v>14</v>
      </c>
      <c r="E857">
        <v>12.145544879269201</v>
      </c>
      <c r="F857">
        <v>318.85445512073102</v>
      </c>
      <c r="G857">
        <v>299</v>
      </c>
      <c r="H857">
        <v>444</v>
      </c>
      <c r="I857">
        <v>513</v>
      </c>
      <c r="J857" s="1">
        <v>1587</v>
      </c>
      <c r="K857">
        <v>2.58416048097754E-4</v>
      </c>
      <c r="L857">
        <v>1.9977773343796599E-3</v>
      </c>
      <c r="M857">
        <v>1.35539597407818E-2</v>
      </c>
      <c r="N857">
        <v>3.7997023006976903E-2</v>
      </c>
      <c r="O857">
        <v>0.13294094149174099</v>
      </c>
      <c r="P857">
        <v>6.4985447292172597E-3</v>
      </c>
      <c r="Q857">
        <v>1</v>
      </c>
      <c r="R857">
        <v>0</v>
      </c>
      <c r="S857">
        <v>0</v>
      </c>
    </row>
    <row r="858" spans="1:19" x14ac:dyDescent="0.3">
      <c r="A858" t="s">
        <v>13</v>
      </c>
      <c r="B858">
        <v>2020</v>
      </c>
      <c r="C858">
        <v>25</v>
      </c>
      <c r="D858" t="s">
        <v>15</v>
      </c>
      <c r="E858">
        <v>12.575738671598</v>
      </c>
      <c r="F858">
        <v>194.424261328402</v>
      </c>
      <c r="G858">
        <v>209</v>
      </c>
      <c r="H858">
        <v>352</v>
      </c>
      <c r="I858">
        <v>709</v>
      </c>
      <c r="J858" s="1">
        <v>1477</v>
      </c>
      <c r="K858">
        <v>2.8327744965912999E-4</v>
      </c>
      <c r="L858">
        <v>1.20991735735895E-3</v>
      </c>
      <c r="M858">
        <v>8.9129201062752208E-3</v>
      </c>
      <c r="N858">
        <v>2.6693183360277799E-2</v>
      </c>
      <c r="O858">
        <v>0.115797756941415</v>
      </c>
      <c r="P858">
        <v>5.9593785396483698E-3</v>
      </c>
      <c r="Q858">
        <v>1</v>
      </c>
      <c r="R858">
        <v>0</v>
      </c>
      <c r="S858">
        <v>0</v>
      </c>
    </row>
    <row r="859" spans="1:19" x14ac:dyDescent="0.3">
      <c r="A859" t="s">
        <v>13</v>
      </c>
      <c r="B859">
        <v>2020</v>
      </c>
      <c r="C859">
        <v>25</v>
      </c>
      <c r="D859" t="s">
        <v>16</v>
      </c>
      <c r="E859">
        <v>24.721283550867199</v>
      </c>
      <c r="F859">
        <v>513.27871644913296</v>
      </c>
      <c r="G859">
        <v>508</v>
      </c>
      <c r="H859">
        <v>796</v>
      </c>
      <c r="I859">
        <v>1222</v>
      </c>
      <c r="J859" s="1">
        <v>3064</v>
      </c>
      <c r="K859">
        <v>2.7049226611350802E-4</v>
      </c>
      <c r="L859">
        <v>1.60250973960101E-3</v>
      </c>
      <c r="M859">
        <v>1.11626077700917E-2</v>
      </c>
      <c r="N859">
        <v>3.2003842729148801E-2</v>
      </c>
      <c r="O859">
        <v>0.122425260124297</v>
      </c>
      <c r="P859">
        <v>6.2269695025416703E-3</v>
      </c>
      <c r="Q859">
        <v>1</v>
      </c>
      <c r="R859">
        <v>0</v>
      </c>
      <c r="S859">
        <v>0</v>
      </c>
    </row>
    <row r="860" spans="1:19" x14ac:dyDescent="0.3">
      <c r="A860" t="s">
        <v>13</v>
      </c>
      <c r="B860">
        <v>2020</v>
      </c>
      <c r="C860">
        <v>26</v>
      </c>
      <c r="D860" t="s">
        <v>14</v>
      </c>
      <c r="E860">
        <v>14.574653855123101</v>
      </c>
      <c r="F860">
        <v>305.42534614487698</v>
      </c>
      <c r="G860">
        <v>311</v>
      </c>
      <c r="H860">
        <v>402</v>
      </c>
      <c r="I860">
        <v>552</v>
      </c>
      <c r="J860" s="1">
        <v>1585</v>
      </c>
      <c r="K860">
        <v>3.1009925771730403E-4</v>
      </c>
      <c r="L860">
        <v>1.9136374733803301E-3</v>
      </c>
      <c r="M860">
        <v>1.40979313691744E-2</v>
      </c>
      <c r="N860">
        <v>3.4402710019830397E-2</v>
      </c>
      <c r="O860">
        <v>0.14304756277473901</v>
      </c>
      <c r="P860">
        <v>6.4903550068111902E-3</v>
      </c>
      <c r="Q860">
        <v>1</v>
      </c>
      <c r="R860">
        <v>0</v>
      </c>
      <c r="S860">
        <v>0</v>
      </c>
    </row>
    <row r="861" spans="1:19" x14ac:dyDescent="0.3">
      <c r="A861" t="s">
        <v>13</v>
      </c>
      <c r="B861">
        <v>2020</v>
      </c>
      <c r="C861">
        <v>26</v>
      </c>
      <c r="D861" t="s">
        <v>15</v>
      </c>
      <c r="E861">
        <v>10.0179613146628</v>
      </c>
      <c r="F861">
        <v>199.98203868533699</v>
      </c>
      <c r="G861">
        <v>195</v>
      </c>
      <c r="H861">
        <v>323</v>
      </c>
      <c r="I861">
        <v>745</v>
      </c>
      <c r="J861" s="1">
        <v>1473</v>
      </c>
      <c r="K861">
        <v>2.2566169718608601E-4</v>
      </c>
      <c r="L861">
        <v>1.2445038397585701E-3</v>
      </c>
      <c r="M861">
        <v>8.3158823958070192E-3</v>
      </c>
      <c r="N861">
        <v>2.4494029049345799E-2</v>
      </c>
      <c r="O861">
        <v>0.12167747379598599</v>
      </c>
      <c r="P861">
        <v>5.9432393966838502E-3</v>
      </c>
      <c r="Q861">
        <v>1</v>
      </c>
      <c r="R861">
        <v>0</v>
      </c>
      <c r="S861">
        <v>0</v>
      </c>
    </row>
    <row r="862" spans="1:19" x14ac:dyDescent="0.3">
      <c r="A862" t="s">
        <v>13</v>
      </c>
      <c r="B862">
        <v>2020</v>
      </c>
      <c r="C862">
        <v>26</v>
      </c>
      <c r="D862" t="s">
        <v>16</v>
      </c>
      <c r="E862">
        <v>24.592615169785901</v>
      </c>
      <c r="F862">
        <v>505.40738483021403</v>
      </c>
      <c r="G862">
        <v>506</v>
      </c>
      <c r="H862">
        <v>725</v>
      </c>
      <c r="I862">
        <v>1297</v>
      </c>
      <c r="J862" s="1">
        <v>3058</v>
      </c>
      <c r="K862">
        <v>2.6908441842209602E-4</v>
      </c>
      <c r="L862">
        <v>1.5779346205113101E-3</v>
      </c>
      <c r="M862">
        <v>1.11186604954063E-2</v>
      </c>
      <c r="N862">
        <v>2.9149228616373E-2</v>
      </c>
      <c r="O862">
        <v>0.12993908541834101</v>
      </c>
      <c r="P862">
        <v>6.2147756980327797E-3</v>
      </c>
      <c r="Q862">
        <v>1</v>
      </c>
      <c r="R862">
        <v>0</v>
      </c>
      <c r="S862">
        <v>0</v>
      </c>
    </row>
    <row r="863" spans="1:19" x14ac:dyDescent="0.3">
      <c r="A863" t="s">
        <v>13</v>
      </c>
      <c r="B863">
        <v>2020</v>
      </c>
      <c r="C863">
        <v>27</v>
      </c>
      <c r="D863" t="s">
        <v>14</v>
      </c>
      <c r="E863">
        <v>13.860210038695501</v>
      </c>
      <c r="F863">
        <v>344.13978996130402</v>
      </c>
      <c r="G863">
        <v>290</v>
      </c>
      <c r="H863">
        <v>486</v>
      </c>
      <c r="I863">
        <v>571</v>
      </c>
      <c r="J863" s="1">
        <v>1705</v>
      </c>
      <c r="K863">
        <v>2.94898313711554E-4</v>
      </c>
      <c r="L863">
        <v>2.15620218316395E-3</v>
      </c>
      <c r="M863">
        <v>1.3145981019487401E-2</v>
      </c>
      <c r="N863">
        <v>4.1591335994123402E-2</v>
      </c>
      <c r="O863">
        <v>0.147971301348507</v>
      </c>
      <c r="P863">
        <v>6.9817383511754502E-3</v>
      </c>
      <c r="Q863">
        <v>1</v>
      </c>
      <c r="R863">
        <v>0</v>
      </c>
      <c r="S863">
        <v>0</v>
      </c>
    </row>
    <row r="864" spans="1:19" x14ac:dyDescent="0.3">
      <c r="A864" t="s">
        <v>13</v>
      </c>
      <c r="B864">
        <v>2020</v>
      </c>
      <c r="C864">
        <v>27</v>
      </c>
      <c r="D864" t="s">
        <v>15</v>
      </c>
      <c r="E864">
        <v>11.0837018800524</v>
      </c>
      <c r="F864">
        <v>194.91629811994801</v>
      </c>
      <c r="G864">
        <v>205</v>
      </c>
      <c r="H864">
        <v>357</v>
      </c>
      <c r="I864">
        <v>745</v>
      </c>
      <c r="J864" s="1">
        <v>1513</v>
      </c>
      <c r="K864">
        <v>2.49668260716521E-4</v>
      </c>
      <c r="L864">
        <v>1.2129793407270901E-3</v>
      </c>
      <c r="M864">
        <v>8.7423379032843095E-3</v>
      </c>
      <c r="N864">
        <v>2.70723478966454E-2</v>
      </c>
      <c r="O864">
        <v>0.12167747379598599</v>
      </c>
      <c r="P864">
        <v>6.1046308263290302E-3</v>
      </c>
      <c r="Q864">
        <v>1</v>
      </c>
      <c r="R864">
        <v>0</v>
      </c>
      <c r="S864">
        <v>0</v>
      </c>
    </row>
    <row r="865" spans="1:19" x14ac:dyDescent="0.3">
      <c r="A865" t="s">
        <v>13</v>
      </c>
      <c r="B865">
        <v>2020</v>
      </c>
      <c r="C865">
        <v>27</v>
      </c>
      <c r="D865" t="s">
        <v>16</v>
      </c>
      <c r="E865">
        <v>24.943911918747901</v>
      </c>
      <c r="F865">
        <v>539.05608808125203</v>
      </c>
      <c r="G865">
        <v>495</v>
      </c>
      <c r="H865">
        <v>843</v>
      </c>
      <c r="I865">
        <v>1316</v>
      </c>
      <c r="J865" s="1">
        <v>3218</v>
      </c>
      <c r="K865">
        <v>2.7292819350398099E-4</v>
      </c>
      <c r="L865">
        <v>1.68298938502164E-3</v>
      </c>
      <c r="M865">
        <v>1.08769504846366E-2</v>
      </c>
      <c r="N865">
        <v>3.3893516860141297E-2</v>
      </c>
      <c r="O865">
        <v>0.13184258782616601</v>
      </c>
      <c r="P865">
        <v>6.53994381826994E-3</v>
      </c>
      <c r="Q865">
        <v>1</v>
      </c>
      <c r="R865">
        <v>0</v>
      </c>
      <c r="S865">
        <v>0</v>
      </c>
    </row>
    <row r="866" spans="1:19" x14ac:dyDescent="0.3">
      <c r="A866" t="s">
        <v>13</v>
      </c>
      <c r="B866">
        <v>2020</v>
      </c>
      <c r="C866">
        <v>28</v>
      </c>
      <c r="D866" t="s">
        <v>14</v>
      </c>
      <c r="E866">
        <v>15.431986434836199</v>
      </c>
      <c r="F866">
        <v>366.56801356516399</v>
      </c>
      <c r="G866">
        <v>286</v>
      </c>
      <c r="H866">
        <v>446</v>
      </c>
      <c r="I866">
        <v>564</v>
      </c>
      <c r="J866" s="1">
        <v>1678</v>
      </c>
      <c r="K866">
        <v>3.2834039052420498E-4</v>
      </c>
      <c r="L866">
        <v>2.2967258485749298E-3</v>
      </c>
      <c r="M866">
        <v>1.29646571433565E-2</v>
      </c>
      <c r="N866">
        <v>3.8168180768269597E-2</v>
      </c>
      <c r="O866">
        <v>0.146157292400277</v>
      </c>
      <c r="P866">
        <v>6.87117709869349E-3</v>
      </c>
      <c r="Q866">
        <v>1</v>
      </c>
      <c r="R866">
        <v>0</v>
      </c>
      <c r="S866">
        <v>0</v>
      </c>
    </row>
    <row r="867" spans="1:19" x14ac:dyDescent="0.3">
      <c r="A867" t="s">
        <v>13</v>
      </c>
      <c r="B867">
        <v>2020</v>
      </c>
      <c r="C867">
        <v>28</v>
      </c>
      <c r="D867" t="s">
        <v>15</v>
      </c>
      <c r="E867">
        <v>14.9203679154552</v>
      </c>
      <c r="F867">
        <v>207.07963208454501</v>
      </c>
      <c r="G867">
        <v>193</v>
      </c>
      <c r="H867">
        <v>370</v>
      </c>
      <c r="I867">
        <v>734</v>
      </c>
      <c r="J867" s="1">
        <v>1519</v>
      </c>
      <c r="K867">
        <v>3.3609188942608601E-4</v>
      </c>
      <c r="L867">
        <v>1.28867271760593E-3</v>
      </c>
      <c r="M867">
        <v>8.2305912943115705E-3</v>
      </c>
      <c r="N867">
        <v>2.8058175691201101E-2</v>
      </c>
      <c r="O867">
        <v>0.119880893645978</v>
      </c>
      <c r="P867">
        <v>6.1288395407758101E-3</v>
      </c>
      <c r="Q867">
        <v>1</v>
      </c>
      <c r="R867">
        <v>0</v>
      </c>
      <c r="S867">
        <v>0</v>
      </c>
    </row>
    <row r="868" spans="1:19" x14ac:dyDescent="0.3">
      <c r="A868" t="s">
        <v>13</v>
      </c>
      <c r="B868">
        <v>2020</v>
      </c>
      <c r="C868">
        <v>28</v>
      </c>
      <c r="D868" t="s">
        <v>16</v>
      </c>
      <c r="E868">
        <v>30.352354350291399</v>
      </c>
      <c r="F868">
        <v>573.64764564970903</v>
      </c>
      <c r="G868">
        <v>479</v>
      </c>
      <c r="H868">
        <v>816</v>
      </c>
      <c r="I868">
        <v>1298</v>
      </c>
      <c r="J868" s="1">
        <v>3197</v>
      </c>
      <c r="K868">
        <v>3.3210561632842598E-4</v>
      </c>
      <c r="L868">
        <v>1.7909878391459599E-3</v>
      </c>
      <c r="M868">
        <v>1.05253722871534E-2</v>
      </c>
      <c r="N868">
        <v>3.2807959380635E-2</v>
      </c>
      <c r="O868">
        <v>0.13003926975559499</v>
      </c>
      <c r="P868">
        <v>6.4972655024888096E-3</v>
      </c>
      <c r="Q868">
        <v>1</v>
      </c>
      <c r="R868">
        <v>0</v>
      </c>
      <c r="S868">
        <v>0</v>
      </c>
    </row>
    <row r="869" spans="1:19" x14ac:dyDescent="0.3">
      <c r="A869" t="s">
        <v>13</v>
      </c>
      <c r="B869">
        <v>2020</v>
      </c>
      <c r="C869">
        <v>29</v>
      </c>
      <c r="D869" t="s">
        <v>14</v>
      </c>
      <c r="E869">
        <v>18.003984173975599</v>
      </c>
      <c r="F869">
        <v>346.99601582602401</v>
      </c>
      <c r="G869">
        <v>314</v>
      </c>
      <c r="H869">
        <v>464</v>
      </c>
      <c r="I869">
        <v>544</v>
      </c>
      <c r="J869" s="1">
        <v>1687</v>
      </c>
      <c r="K869">
        <v>3.8306378894490501E-4</v>
      </c>
      <c r="L869">
        <v>2.1740978192536001E-3</v>
      </c>
      <c r="M869">
        <v>1.4233924276272601E-2</v>
      </c>
      <c r="N869">
        <v>3.9708600619903799E-2</v>
      </c>
      <c r="O869">
        <v>0.14097440969104699</v>
      </c>
      <c r="P869">
        <v>6.9080308495208104E-3</v>
      </c>
      <c r="Q869">
        <v>1</v>
      </c>
      <c r="R869">
        <v>0</v>
      </c>
      <c r="S869">
        <v>0</v>
      </c>
    </row>
    <row r="870" spans="1:19" x14ac:dyDescent="0.3">
      <c r="A870" t="s">
        <v>13</v>
      </c>
      <c r="B870">
        <v>2020</v>
      </c>
      <c r="C870">
        <v>29</v>
      </c>
      <c r="D870" t="s">
        <v>15</v>
      </c>
      <c r="E870">
        <v>13.4283311239097</v>
      </c>
      <c r="F870">
        <v>199.57166887609</v>
      </c>
      <c r="G870">
        <v>210</v>
      </c>
      <c r="H870">
        <v>370</v>
      </c>
      <c r="I870">
        <v>724</v>
      </c>
      <c r="J870" s="1">
        <v>1517</v>
      </c>
      <c r="K870">
        <v>3.0248270048347702E-4</v>
      </c>
      <c r="L870">
        <v>1.2419500763971799E-3</v>
      </c>
      <c r="M870">
        <v>8.9555656570229503E-3</v>
      </c>
      <c r="N870">
        <v>2.8058175691201101E-2</v>
      </c>
      <c r="O870">
        <v>0.118247638964153</v>
      </c>
      <c r="P870">
        <v>6.1207699692935498E-3</v>
      </c>
      <c r="Q870">
        <v>1</v>
      </c>
      <c r="R870">
        <v>0</v>
      </c>
      <c r="S870">
        <v>0</v>
      </c>
    </row>
    <row r="871" spans="1:19" x14ac:dyDescent="0.3">
      <c r="A871" t="s">
        <v>13</v>
      </c>
      <c r="B871">
        <v>2020</v>
      </c>
      <c r="C871">
        <v>29</v>
      </c>
      <c r="D871" t="s">
        <v>16</v>
      </c>
      <c r="E871">
        <v>31.4323152978853</v>
      </c>
      <c r="F871">
        <v>546.56768470211398</v>
      </c>
      <c r="G871">
        <v>524</v>
      </c>
      <c r="H871">
        <v>834</v>
      </c>
      <c r="I871">
        <v>1268</v>
      </c>
      <c r="J871" s="1">
        <v>3204</v>
      </c>
      <c r="K871">
        <v>3.4392219872503499E-4</v>
      </c>
      <c r="L871">
        <v>1.7064413738906901E-3</v>
      </c>
      <c r="M871">
        <v>1.15141859675749E-2</v>
      </c>
      <c r="N871">
        <v>3.3531664366972497E-2</v>
      </c>
      <c r="O871">
        <v>0.12703373963797701</v>
      </c>
      <c r="P871">
        <v>6.5114916077491898E-3</v>
      </c>
      <c r="Q871">
        <v>1</v>
      </c>
      <c r="R871">
        <v>0</v>
      </c>
      <c r="S871">
        <v>0</v>
      </c>
    </row>
    <row r="872" spans="1:19" x14ac:dyDescent="0.3">
      <c r="A872" t="s">
        <v>13</v>
      </c>
      <c r="B872">
        <v>2020</v>
      </c>
      <c r="C872">
        <v>30</v>
      </c>
      <c r="D872" t="s">
        <v>14</v>
      </c>
      <c r="E872">
        <v>14.574653855123101</v>
      </c>
      <c r="F872">
        <v>333.42534614487698</v>
      </c>
      <c r="G872">
        <v>305</v>
      </c>
      <c r="H872">
        <v>515</v>
      </c>
      <c r="I872">
        <v>609</v>
      </c>
      <c r="J872" s="1">
        <v>1777</v>
      </c>
      <c r="K872">
        <v>3.1009925771730403E-4</v>
      </c>
      <c r="L872">
        <v>2.0890710119879398E-3</v>
      </c>
      <c r="M872">
        <v>1.3825945554978099E-2</v>
      </c>
      <c r="N872">
        <v>4.4073123532867402E-2</v>
      </c>
      <c r="O872">
        <v>0.157818778496044</v>
      </c>
      <c r="P872">
        <v>7.2765683577939999E-3</v>
      </c>
      <c r="Q872">
        <v>1</v>
      </c>
      <c r="R872">
        <v>0</v>
      </c>
      <c r="S872">
        <v>0</v>
      </c>
    </row>
    <row r="873" spans="1:19" x14ac:dyDescent="0.3">
      <c r="A873" t="s">
        <v>13</v>
      </c>
      <c r="B873">
        <v>2020</v>
      </c>
      <c r="C873">
        <v>30</v>
      </c>
      <c r="D873" t="s">
        <v>15</v>
      </c>
      <c r="E873">
        <v>11.9362943323642</v>
      </c>
      <c r="F873">
        <v>205.06370566763599</v>
      </c>
      <c r="G873">
        <v>184</v>
      </c>
      <c r="H873">
        <v>353</v>
      </c>
      <c r="I873">
        <v>801</v>
      </c>
      <c r="J873" s="1">
        <v>1555</v>
      </c>
      <c r="K873">
        <v>2.68873511540869E-4</v>
      </c>
      <c r="L873">
        <v>1.2761274501258699E-3</v>
      </c>
      <c r="M873">
        <v>7.8467813375820098E-3</v>
      </c>
      <c r="N873">
        <v>2.67690162675513E-2</v>
      </c>
      <c r="O873">
        <v>0.13082370001420801</v>
      </c>
      <c r="P873">
        <v>6.2740918274564704E-3</v>
      </c>
      <c r="Q873">
        <v>1</v>
      </c>
      <c r="R873">
        <v>0</v>
      </c>
      <c r="S873">
        <v>0</v>
      </c>
    </row>
    <row r="874" spans="1:19" x14ac:dyDescent="0.3">
      <c r="A874" t="s">
        <v>13</v>
      </c>
      <c r="B874">
        <v>2020</v>
      </c>
      <c r="C874">
        <v>30</v>
      </c>
      <c r="D874" t="s">
        <v>16</v>
      </c>
      <c r="E874">
        <v>26.510948187487301</v>
      </c>
      <c r="F874">
        <v>538.48905181251303</v>
      </c>
      <c r="G874">
        <v>489</v>
      </c>
      <c r="H874">
        <v>868</v>
      </c>
      <c r="I874">
        <v>1410</v>
      </c>
      <c r="J874" s="1">
        <v>3332</v>
      </c>
      <c r="K874">
        <v>2.90074196078694E-4</v>
      </c>
      <c r="L874">
        <v>1.68121903859145E-3</v>
      </c>
      <c r="M874">
        <v>1.0745108660580399E-2</v>
      </c>
      <c r="N874">
        <v>3.4898662674499002E-2</v>
      </c>
      <c r="O874">
        <v>0.14125991552803499</v>
      </c>
      <c r="P874">
        <v>6.7716261039389202E-3</v>
      </c>
      <c r="Q874">
        <v>1</v>
      </c>
      <c r="R874">
        <v>0</v>
      </c>
      <c r="S874">
        <v>0</v>
      </c>
    </row>
    <row r="875" spans="1:19" x14ac:dyDescent="0.3">
      <c r="A875" t="s">
        <v>13</v>
      </c>
      <c r="B875">
        <v>2020</v>
      </c>
      <c r="C875">
        <v>31</v>
      </c>
      <c r="D875" t="s">
        <v>14</v>
      </c>
      <c r="E875">
        <v>13.574432512124501</v>
      </c>
      <c r="F875">
        <v>328.42556748787598</v>
      </c>
      <c r="G875">
        <v>363</v>
      </c>
      <c r="H875">
        <v>488</v>
      </c>
      <c r="I875">
        <v>589</v>
      </c>
      <c r="J875" s="1">
        <v>1782</v>
      </c>
      <c r="K875">
        <v>2.8881793610925399E-4</v>
      </c>
      <c r="L875">
        <v>2.05774498120034E-3</v>
      </c>
      <c r="M875">
        <v>1.6455141758875601E-2</v>
      </c>
      <c r="N875">
        <v>4.1762493755416102E-2</v>
      </c>
      <c r="O875">
        <v>0.152635895786814</v>
      </c>
      <c r="P875">
        <v>7.2970426638091796E-3</v>
      </c>
      <c r="Q875">
        <v>1</v>
      </c>
      <c r="R875">
        <v>0</v>
      </c>
      <c r="S875">
        <v>0</v>
      </c>
    </row>
    <row r="876" spans="1:19" x14ac:dyDescent="0.3">
      <c r="A876" t="s">
        <v>13</v>
      </c>
      <c r="B876">
        <v>2020</v>
      </c>
      <c r="C876">
        <v>31</v>
      </c>
      <c r="D876" t="s">
        <v>15</v>
      </c>
      <c r="E876">
        <v>13.2151830108317</v>
      </c>
      <c r="F876">
        <v>200.78481698916801</v>
      </c>
      <c r="G876">
        <v>193</v>
      </c>
      <c r="H876">
        <v>372</v>
      </c>
      <c r="I876">
        <v>792</v>
      </c>
      <c r="J876" s="1">
        <v>1571</v>
      </c>
      <c r="K876">
        <v>2.9768138777739E-4</v>
      </c>
      <c r="L876">
        <v>1.2494995918179001E-3</v>
      </c>
      <c r="M876">
        <v>8.2305912943115705E-3</v>
      </c>
      <c r="N876">
        <v>2.8209841505748099E-2</v>
      </c>
      <c r="O876">
        <v>0.12935377080056501</v>
      </c>
      <c r="P876">
        <v>6.3386483993145499E-3</v>
      </c>
      <c r="Q876">
        <v>1</v>
      </c>
      <c r="R876">
        <v>0</v>
      </c>
      <c r="S876">
        <v>0</v>
      </c>
    </row>
    <row r="877" spans="1:19" x14ac:dyDescent="0.3">
      <c r="A877" t="s">
        <v>13</v>
      </c>
      <c r="B877">
        <v>2020</v>
      </c>
      <c r="C877">
        <v>31</v>
      </c>
      <c r="D877" t="s">
        <v>16</v>
      </c>
      <c r="E877">
        <v>26.789615522956201</v>
      </c>
      <c r="F877">
        <v>529.21038447704404</v>
      </c>
      <c r="G877">
        <v>556</v>
      </c>
      <c r="H877">
        <v>860</v>
      </c>
      <c r="I877">
        <v>1381</v>
      </c>
      <c r="J877" s="1">
        <v>3353</v>
      </c>
      <c r="K877">
        <v>2.9312328367593399E-4</v>
      </c>
      <c r="L877">
        <v>1.65225007046732E-3</v>
      </c>
      <c r="M877">
        <v>1.22173423625413E-2</v>
      </c>
      <c r="N877">
        <v>3.4577016013904498E-2</v>
      </c>
      <c r="O877">
        <v>0.13835456974767099</v>
      </c>
      <c r="P877">
        <v>6.8143044197200497E-3</v>
      </c>
      <c r="Q877">
        <v>1</v>
      </c>
      <c r="R877">
        <v>0</v>
      </c>
      <c r="S877">
        <v>0</v>
      </c>
    </row>
    <row r="878" spans="1:19" x14ac:dyDescent="0.3">
      <c r="A878" t="s">
        <v>13</v>
      </c>
      <c r="B878">
        <v>2020</v>
      </c>
      <c r="C878">
        <v>32</v>
      </c>
      <c r="D878" t="s">
        <v>14</v>
      </c>
      <c r="E878">
        <v>13.860210038695501</v>
      </c>
      <c r="F878">
        <v>350.13978996130402</v>
      </c>
      <c r="G878">
        <v>312</v>
      </c>
      <c r="H878">
        <v>480</v>
      </c>
      <c r="I878">
        <v>594</v>
      </c>
      <c r="J878" s="1">
        <v>1750</v>
      </c>
      <c r="K878">
        <v>2.94898313711554E-4</v>
      </c>
      <c r="L878">
        <v>2.1937950842941499E-3</v>
      </c>
      <c r="M878">
        <v>1.41432623382071E-2</v>
      </c>
      <c r="N878">
        <v>4.10778627102453E-2</v>
      </c>
      <c r="O878">
        <v>0.15393161646412101</v>
      </c>
      <c r="P878">
        <v>7.1660071053120398E-3</v>
      </c>
      <c r="Q878">
        <v>1</v>
      </c>
      <c r="R878">
        <v>0</v>
      </c>
      <c r="S878">
        <v>0</v>
      </c>
    </row>
    <row r="879" spans="1:19" x14ac:dyDescent="0.3">
      <c r="A879" t="s">
        <v>13</v>
      </c>
      <c r="B879">
        <v>2020</v>
      </c>
      <c r="C879">
        <v>32</v>
      </c>
      <c r="D879" t="s">
        <v>15</v>
      </c>
      <c r="E879">
        <v>11.9362943323642</v>
      </c>
      <c r="F879">
        <v>207.06370566763599</v>
      </c>
      <c r="G879">
        <v>213</v>
      </c>
      <c r="H879">
        <v>410</v>
      </c>
      <c r="I879">
        <v>806</v>
      </c>
      <c r="J879" s="1">
        <v>1648</v>
      </c>
      <c r="K879">
        <v>2.68873511540869E-4</v>
      </c>
      <c r="L879">
        <v>1.28857360627009E-3</v>
      </c>
      <c r="M879">
        <v>9.0835023092661407E-3</v>
      </c>
      <c r="N879">
        <v>3.10914919821417E-2</v>
      </c>
      <c r="O879">
        <v>0.13164032735511999</v>
      </c>
      <c r="P879">
        <v>6.6493269013815203E-3</v>
      </c>
      <c r="Q879">
        <v>1</v>
      </c>
      <c r="R879">
        <v>0</v>
      </c>
      <c r="S879">
        <v>0</v>
      </c>
    </row>
    <row r="880" spans="1:19" x14ac:dyDescent="0.3">
      <c r="A880" t="s">
        <v>13</v>
      </c>
      <c r="B880">
        <v>2020</v>
      </c>
      <c r="C880">
        <v>32</v>
      </c>
      <c r="D880" t="s">
        <v>16</v>
      </c>
      <c r="E880">
        <v>25.796504371059701</v>
      </c>
      <c r="F880">
        <v>557.20349562894</v>
      </c>
      <c r="G880">
        <v>525</v>
      </c>
      <c r="H880">
        <v>890</v>
      </c>
      <c r="I880">
        <v>1400</v>
      </c>
      <c r="J880" s="1">
        <v>3398</v>
      </c>
      <c r="K880">
        <v>2.8225698357358102E-4</v>
      </c>
      <c r="L880">
        <v>1.73964748599428E-3</v>
      </c>
      <c r="M880">
        <v>1.1536159604917599E-2</v>
      </c>
      <c r="N880">
        <v>3.5783190991133702E-2</v>
      </c>
      <c r="O880">
        <v>0.14025807215549599</v>
      </c>
      <c r="P880">
        <v>6.9057579535367498E-3</v>
      </c>
      <c r="Q880">
        <v>1</v>
      </c>
      <c r="R880">
        <v>0</v>
      </c>
      <c r="S880">
        <v>0</v>
      </c>
    </row>
    <row r="881" spans="1:19" x14ac:dyDescent="0.3">
      <c r="A881" t="s">
        <v>13</v>
      </c>
      <c r="B881">
        <v>2020</v>
      </c>
      <c r="C881">
        <v>33</v>
      </c>
      <c r="D881" t="s">
        <v>14</v>
      </c>
      <c r="E881">
        <v>14.431765091837599</v>
      </c>
      <c r="F881">
        <v>339.56823490816203</v>
      </c>
      <c r="G881">
        <v>352</v>
      </c>
      <c r="H881">
        <v>532</v>
      </c>
      <c r="I881">
        <v>634</v>
      </c>
      <c r="J881" s="1">
        <v>1872</v>
      </c>
      <c r="K881">
        <v>3.0705906891615402E-4</v>
      </c>
      <c r="L881">
        <v>2.1275591803099399E-3</v>
      </c>
      <c r="M881">
        <v>1.5956501099515699E-2</v>
      </c>
      <c r="N881">
        <v>4.5527964503855198E-2</v>
      </c>
      <c r="O881">
        <v>0.164297381882581</v>
      </c>
      <c r="P881">
        <v>7.66558017208237E-3</v>
      </c>
      <c r="Q881">
        <v>1</v>
      </c>
      <c r="R881">
        <v>0</v>
      </c>
      <c r="S881">
        <v>0</v>
      </c>
    </row>
    <row r="882" spans="1:19" x14ac:dyDescent="0.3">
      <c r="A882" t="s">
        <v>13</v>
      </c>
      <c r="B882">
        <v>2020</v>
      </c>
      <c r="C882">
        <v>33</v>
      </c>
      <c r="D882" t="s">
        <v>15</v>
      </c>
      <c r="E882">
        <v>10.870553766974499</v>
      </c>
      <c r="F882">
        <v>197.12944623302599</v>
      </c>
      <c r="G882">
        <v>203</v>
      </c>
      <c r="H882">
        <v>365</v>
      </c>
      <c r="I882">
        <v>830</v>
      </c>
      <c r="J882" s="1">
        <v>1606</v>
      </c>
      <c r="K882">
        <v>2.4486694801043399E-4</v>
      </c>
      <c r="L882">
        <v>1.2267519342199201E-3</v>
      </c>
      <c r="M882">
        <v>8.6570468017888504E-3</v>
      </c>
      <c r="N882">
        <v>2.76790111548335E-2</v>
      </c>
      <c r="O882">
        <v>0.13556013859150101</v>
      </c>
      <c r="P882">
        <v>6.4798659002540801E-3</v>
      </c>
      <c r="Q882">
        <v>1</v>
      </c>
      <c r="R882">
        <v>0</v>
      </c>
      <c r="S882">
        <v>0</v>
      </c>
    </row>
    <row r="883" spans="1:19" x14ac:dyDescent="0.3">
      <c r="A883" t="s">
        <v>13</v>
      </c>
      <c r="B883">
        <v>2020</v>
      </c>
      <c r="C883">
        <v>33</v>
      </c>
      <c r="D883" t="s">
        <v>16</v>
      </c>
      <c r="E883">
        <v>25.3023188588121</v>
      </c>
      <c r="F883">
        <v>536.69768114118801</v>
      </c>
      <c r="G883">
        <v>555</v>
      </c>
      <c r="H883">
        <v>897</v>
      </c>
      <c r="I883">
        <v>1464</v>
      </c>
      <c r="J883" s="1">
        <v>3478</v>
      </c>
      <c r="K883">
        <v>2.7684976599067298E-4</v>
      </c>
      <c r="L883">
        <v>1.6756261923345599E-3</v>
      </c>
      <c r="M883">
        <v>1.2195368725198601E-2</v>
      </c>
      <c r="N883">
        <v>3.6064631819153897E-2</v>
      </c>
      <c r="O883">
        <v>0.14666986973974699</v>
      </c>
      <c r="P883">
        <v>7.0683420136553304E-3</v>
      </c>
      <c r="Q883">
        <v>1</v>
      </c>
      <c r="R883">
        <v>0</v>
      </c>
      <c r="S883">
        <v>0</v>
      </c>
    </row>
    <row r="884" spans="1:19" x14ac:dyDescent="0.3">
      <c r="A884" t="s">
        <v>13</v>
      </c>
      <c r="B884">
        <v>2020</v>
      </c>
      <c r="C884">
        <v>34</v>
      </c>
      <c r="D884" t="s">
        <v>14</v>
      </c>
      <c r="E884">
        <v>14.431765091837599</v>
      </c>
      <c r="F884">
        <v>364.56823490816203</v>
      </c>
      <c r="G884">
        <v>343</v>
      </c>
      <c r="H884">
        <v>444</v>
      </c>
      <c r="I884">
        <v>581</v>
      </c>
      <c r="J884" s="1">
        <v>1747</v>
      </c>
      <c r="K884">
        <v>3.0705906891615402E-4</v>
      </c>
      <c r="L884">
        <v>2.2841962683524402E-3</v>
      </c>
      <c r="M884">
        <v>1.55485223782213E-2</v>
      </c>
      <c r="N884">
        <v>3.7997023006976903E-2</v>
      </c>
      <c r="O884">
        <v>0.150562742703122</v>
      </c>
      <c r="P884">
        <v>7.1537225217029304E-3</v>
      </c>
      <c r="Q884">
        <v>1</v>
      </c>
      <c r="R884">
        <v>0</v>
      </c>
      <c r="S884">
        <v>0</v>
      </c>
    </row>
    <row r="885" spans="1:19" x14ac:dyDescent="0.3">
      <c r="A885" t="s">
        <v>13</v>
      </c>
      <c r="B885">
        <v>2020</v>
      </c>
      <c r="C885">
        <v>34</v>
      </c>
      <c r="D885" t="s">
        <v>15</v>
      </c>
      <c r="E885">
        <v>10.2311094277407</v>
      </c>
      <c r="F885">
        <v>195.76889057225901</v>
      </c>
      <c r="G885">
        <v>170</v>
      </c>
      <c r="H885">
        <v>343</v>
      </c>
      <c r="I885">
        <v>844</v>
      </c>
      <c r="J885" s="1">
        <v>1563</v>
      </c>
      <c r="K885">
        <v>2.30463009892173E-4</v>
      </c>
      <c r="L885">
        <v>1.21828509012152E-3</v>
      </c>
      <c r="M885">
        <v>7.2497436271138204E-3</v>
      </c>
      <c r="N885">
        <v>2.6010687194816098E-2</v>
      </c>
      <c r="O885">
        <v>0.13784669514605699</v>
      </c>
      <c r="P885">
        <v>6.3063701133855097E-3</v>
      </c>
      <c r="Q885">
        <v>1</v>
      </c>
      <c r="R885">
        <v>0</v>
      </c>
      <c r="S885">
        <v>0</v>
      </c>
    </row>
    <row r="886" spans="1:19" x14ac:dyDescent="0.3">
      <c r="A886" t="s">
        <v>13</v>
      </c>
      <c r="B886">
        <v>2020</v>
      </c>
      <c r="C886">
        <v>34</v>
      </c>
      <c r="D886" t="s">
        <v>16</v>
      </c>
      <c r="E886">
        <v>24.662874519578299</v>
      </c>
      <c r="F886">
        <v>560.33712548042104</v>
      </c>
      <c r="G886">
        <v>513</v>
      </c>
      <c r="H886">
        <v>787</v>
      </c>
      <c r="I886">
        <v>1425</v>
      </c>
      <c r="J886" s="1">
        <v>3310</v>
      </c>
      <c r="K886">
        <v>2.6985317343847302E-4</v>
      </c>
      <c r="L886">
        <v>1.7494310055449101E-3</v>
      </c>
      <c r="M886">
        <v>1.12724759568052E-2</v>
      </c>
      <c r="N886">
        <v>3.1641990235980001E-2</v>
      </c>
      <c r="O886">
        <v>0.14276268058684399</v>
      </c>
      <c r="P886">
        <v>6.7269154874063097E-3</v>
      </c>
      <c r="Q886">
        <v>1</v>
      </c>
      <c r="R886">
        <v>0</v>
      </c>
      <c r="S886">
        <v>0</v>
      </c>
    </row>
    <row r="887" spans="1:19" x14ac:dyDescent="0.3">
      <c r="A887" t="s">
        <v>13</v>
      </c>
      <c r="B887">
        <v>2020</v>
      </c>
      <c r="C887">
        <v>35</v>
      </c>
      <c r="D887" t="s">
        <v>14</v>
      </c>
      <c r="E887">
        <v>11.859767352698199</v>
      </c>
      <c r="F887">
        <v>315.14023264730201</v>
      </c>
      <c r="G887">
        <v>318</v>
      </c>
      <c r="H887">
        <v>478</v>
      </c>
      <c r="I887">
        <v>589</v>
      </c>
      <c r="J887" s="1">
        <v>1712</v>
      </c>
      <c r="K887">
        <v>2.5233567049545399E-4</v>
      </c>
      <c r="L887">
        <v>1.97450593467646E-3</v>
      </c>
      <c r="M887">
        <v>1.4415248152403399E-2</v>
      </c>
      <c r="N887">
        <v>4.0906704948952599E-2</v>
      </c>
      <c r="O887">
        <v>0.152635895786814</v>
      </c>
      <c r="P887">
        <v>7.0104023795966898E-3</v>
      </c>
      <c r="Q887">
        <v>1</v>
      </c>
      <c r="R887">
        <v>0</v>
      </c>
      <c r="S887">
        <v>0</v>
      </c>
    </row>
    <row r="888" spans="1:19" x14ac:dyDescent="0.3">
      <c r="A888" t="s">
        <v>13</v>
      </c>
      <c r="B888">
        <v>2020</v>
      </c>
      <c r="C888">
        <v>35</v>
      </c>
      <c r="D888" t="s">
        <v>15</v>
      </c>
      <c r="E888">
        <v>11.296849993130399</v>
      </c>
      <c r="F888">
        <v>176.70315000687</v>
      </c>
      <c r="G888">
        <v>205</v>
      </c>
      <c r="H888">
        <v>382</v>
      </c>
      <c r="I888">
        <v>796</v>
      </c>
      <c r="J888" s="1">
        <v>1571</v>
      </c>
      <c r="K888">
        <v>2.5446957342260801E-4</v>
      </c>
      <c r="L888">
        <v>1.0996374980805101E-3</v>
      </c>
      <c r="M888">
        <v>8.7423379032843095E-3</v>
      </c>
      <c r="N888">
        <v>2.8968170578483301E-2</v>
      </c>
      <c r="O888">
        <v>0.130007072673295</v>
      </c>
      <c r="P888">
        <v>6.3386483993145499E-3</v>
      </c>
      <c r="Q888">
        <v>1</v>
      </c>
      <c r="R888">
        <v>0</v>
      </c>
      <c r="S888">
        <v>0</v>
      </c>
    </row>
    <row r="889" spans="1:19" x14ac:dyDescent="0.3">
      <c r="A889" t="s">
        <v>13</v>
      </c>
      <c r="B889">
        <v>2020</v>
      </c>
      <c r="C889">
        <v>35</v>
      </c>
      <c r="D889" t="s">
        <v>16</v>
      </c>
      <c r="E889">
        <v>23.1566173458286</v>
      </c>
      <c r="F889">
        <v>491.84338265417199</v>
      </c>
      <c r="G889">
        <v>523</v>
      </c>
      <c r="H889">
        <v>860</v>
      </c>
      <c r="I889">
        <v>1385</v>
      </c>
      <c r="J889" s="1">
        <v>3283</v>
      </c>
      <c r="K889">
        <v>2.5337219600706499E-4</v>
      </c>
      <c r="L889">
        <v>1.5355863896213699E-3</v>
      </c>
      <c r="M889">
        <v>1.1492212330232199E-2</v>
      </c>
      <c r="N889">
        <v>3.4577016013904498E-2</v>
      </c>
      <c r="O889">
        <v>0.13875530709668699</v>
      </c>
      <c r="P889">
        <v>6.6720433671162904E-3</v>
      </c>
      <c r="Q889">
        <v>1</v>
      </c>
      <c r="R889">
        <v>0</v>
      </c>
      <c r="S889">
        <v>0</v>
      </c>
    </row>
    <row r="890" spans="1:19" x14ac:dyDescent="0.3">
      <c r="A890" t="s">
        <v>13</v>
      </c>
      <c r="B890">
        <v>2020</v>
      </c>
      <c r="C890">
        <v>36</v>
      </c>
      <c r="D890" t="s">
        <v>14</v>
      </c>
      <c r="E890">
        <v>12.002656115983701</v>
      </c>
      <c r="F890">
        <v>318.997343884016</v>
      </c>
      <c r="G890">
        <v>334</v>
      </c>
      <c r="H890">
        <v>509</v>
      </c>
      <c r="I890">
        <v>542</v>
      </c>
      <c r="J890" s="1">
        <v>1716</v>
      </c>
      <c r="K890">
        <v>2.5537585929660399E-4</v>
      </c>
      <c r="L890">
        <v>1.9986726015714601E-3</v>
      </c>
      <c r="M890">
        <v>1.5140543656926899E-2</v>
      </c>
      <c r="N890">
        <v>4.35596502489893E-2</v>
      </c>
      <c r="O890">
        <v>0.14045612142012401</v>
      </c>
      <c r="P890">
        <v>7.02678182440884E-3</v>
      </c>
      <c r="Q890">
        <v>1</v>
      </c>
      <c r="R890">
        <v>0</v>
      </c>
      <c r="S890">
        <v>0</v>
      </c>
    </row>
    <row r="891" spans="1:19" x14ac:dyDescent="0.3">
      <c r="A891" t="s">
        <v>13</v>
      </c>
      <c r="B891">
        <v>2020</v>
      </c>
      <c r="C891">
        <v>36</v>
      </c>
      <c r="D891" t="s">
        <v>15</v>
      </c>
      <c r="E891">
        <v>10.444257540818599</v>
      </c>
      <c r="F891">
        <v>194.555742459181</v>
      </c>
      <c r="G891">
        <v>212</v>
      </c>
      <c r="H891">
        <v>405</v>
      </c>
      <c r="I891">
        <v>752</v>
      </c>
      <c r="J891" s="1">
        <v>1574</v>
      </c>
      <c r="K891">
        <v>2.3526432259826001E-4</v>
      </c>
      <c r="L891">
        <v>1.2107355747008001E-3</v>
      </c>
      <c r="M891">
        <v>9.0408567585184094E-3</v>
      </c>
      <c r="N891">
        <v>3.07123274457742E-2</v>
      </c>
      <c r="O891">
        <v>0.122820752073264</v>
      </c>
      <c r="P891">
        <v>6.3507527565379298E-3</v>
      </c>
      <c r="Q891">
        <v>1</v>
      </c>
      <c r="R891">
        <v>0</v>
      </c>
      <c r="S891">
        <v>0</v>
      </c>
    </row>
    <row r="892" spans="1:19" x14ac:dyDescent="0.3">
      <c r="A892" t="s">
        <v>13</v>
      </c>
      <c r="B892">
        <v>2020</v>
      </c>
      <c r="C892">
        <v>36</v>
      </c>
      <c r="D892" t="s">
        <v>16</v>
      </c>
      <c r="E892">
        <v>22.446913656802302</v>
      </c>
      <c r="F892">
        <v>513.55308634319704</v>
      </c>
      <c r="G892">
        <v>546</v>
      </c>
      <c r="H892">
        <v>914</v>
      </c>
      <c r="I892">
        <v>1294</v>
      </c>
      <c r="J892" s="1">
        <v>3290</v>
      </c>
      <c r="K892">
        <v>2.4560684843848802E-4</v>
      </c>
      <c r="L892">
        <v>1.60336635105479E-3</v>
      </c>
      <c r="M892">
        <v>1.1997605989114301E-2</v>
      </c>
      <c r="N892">
        <v>3.6748130972917098E-2</v>
      </c>
      <c r="O892">
        <v>0.12963853240657899</v>
      </c>
      <c r="P892">
        <v>6.6862694723766698E-3</v>
      </c>
      <c r="Q892">
        <v>1</v>
      </c>
      <c r="R892">
        <v>0</v>
      </c>
      <c r="S892">
        <v>0</v>
      </c>
    </row>
    <row r="893" spans="1:19" x14ac:dyDescent="0.3">
      <c r="A893" t="s">
        <v>13</v>
      </c>
      <c r="B893">
        <v>2020</v>
      </c>
      <c r="C893">
        <v>37</v>
      </c>
      <c r="D893" t="s">
        <v>14</v>
      </c>
      <c r="E893">
        <v>12.5742111691258</v>
      </c>
      <c r="F893">
        <v>306.42578883087401</v>
      </c>
      <c r="G893">
        <v>309</v>
      </c>
      <c r="H893">
        <v>458</v>
      </c>
      <c r="I893">
        <v>577</v>
      </c>
      <c r="J893" s="1">
        <v>1663</v>
      </c>
      <c r="K893">
        <v>2.6753661450120401E-4</v>
      </c>
      <c r="L893">
        <v>1.91990573054385E-3</v>
      </c>
      <c r="M893">
        <v>1.4007269431109E-2</v>
      </c>
      <c r="N893">
        <v>3.9195127336025697E-2</v>
      </c>
      <c r="O893">
        <v>0.14952616616127601</v>
      </c>
      <c r="P893">
        <v>6.8097541806479596E-3</v>
      </c>
      <c r="Q893">
        <v>1</v>
      </c>
      <c r="R893">
        <v>0</v>
      </c>
      <c r="S893">
        <v>0</v>
      </c>
    </row>
    <row r="894" spans="1:19" x14ac:dyDescent="0.3">
      <c r="A894" t="s">
        <v>13</v>
      </c>
      <c r="B894">
        <v>2020</v>
      </c>
      <c r="C894">
        <v>37</v>
      </c>
      <c r="D894" t="s">
        <v>15</v>
      </c>
      <c r="E894">
        <v>12.788886784675899</v>
      </c>
      <c r="F894">
        <v>203.21111321532399</v>
      </c>
      <c r="G894">
        <v>199</v>
      </c>
      <c r="H894">
        <v>353</v>
      </c>
      <c r="I894">
        <v>808</v>
      </c>
      <c r="J894" s="1">
        <v>1576</v>
      </c>
      <c r="K894">
        <v>2.8807876236521701E-4</v>
      </c>
      <c r="L894">
        <v>1.2645986226593399E-3</v>
      </c>
      <c r="M894">
        <v>8.4864645987979392E-3</v>
      </c>
      <c r="N894">
        <v>2.67690162675513E-2</v>
      </c>
      <c r="O894">
        <v>0.13196697829148599</v>
      </c>
      <c r="P894">
        <v>6.3588223280201901E-3</v>
      </c>
      <c r="Q894">
        <v>1</v>
      </c>
      <c r="R894">
        <v>0</v>
      </c>
      <c r="S894">
        <v>0</v>
      </c>
    </row>
    <row r="895" spans="1:19" x14ac:dyDescent="0.3">
      <c r="A895" t="s">
        <v>13</v>
      </c>
      <c r="B895">
        <v>2020</v>
      </c>
      <c r="C895">
        <v>37</v>
      </c>
      <c r="D895" t="s">
        <v>16</v>
      </c>
      <c r="E895">
        <v>25.363097953801699</v>
      </c>
      <c r="F895">
        <v>509.63690204619797</v>
      </c>
      <c r="G895">
        <v>508</v>
      </c>
      <c r="H895">
        <v>811</v>
      </c>
      <c r="I895">
        <v>1385</v>
      </c>
      <c r="J895" s="1">
        <v>3239</v>
      </c>
      <c r="K895">
        <v>2.7751479113397601E-4</v>
      </c>
      <c r="L895">
        <v>1.5911396148257299E-3</v>
      </c>
      <c r="M895">
        <v>1.11626077700917E-2</v>
      </c>
      <c r="N895">
        <v>3.2606930217763397E-2</v>
      </c>
      <c r="O895">
        <v>0.13875530709668699</v>
      </c>
      <c r="P895">
        <v>6.5826221340510704E-3</v>
      </c>
      <c r="Q895">
        <v>1</v>
      </c>
      <c r="R895">
        <v>0</v>
      </c>
      <c r="S895">
        <v>0</v>
      </c>
    </row>
    <row r="896" spans="1:19" x14ac:dyDescent="0.3">
      <c r="A896" t="s">
        <v>13</v>
      </c>
      <c r="B896">
        <v>2020</v>
      </c>
      <c r="C896">
        <v>38</v>
      </c>
      <c r="D896" t="s">
        <v>14</v>
      </c>
      <c r="E896">
        <v>11.4311010628416</v>
      </c>
      <c r="F896">
        <v>309.568898937158</v>
      </c>
      <c r="G896">
        <v>286</v>
      </c>
      <c r="H896">
        <v>451</v>
      </c>
      <c r="I896">
        <v>506</v>
      </c>
      <c r="J896" s="1">
        <v>1564</v>
      </c>
      <c r="K896">
        <v>2.43215104092003E-4</v>
      </c>
      <c r="L896">
        <v>1.93959883512166E-3</v>
      </c>
      <c r="M896">
        <v>1.29646571433565E-2</v>
      </c>
      <c r="N896">
        <v>3.85960751715013E-2</v>
      </c>
      <c r="O896">
        <v>0.13112693254351099</v>
      </c>
      <c r="P896">
        <v>6.4043629215474497E-3</v>
      </c>
      <c r="Q896">
        <v>1</v>
      </c>
      <c r="R896">
        <v>0</v>
      </c>
      <c r="S896">
        <v>0</v>
      </c>
    </row>
    <row r="897" spans="1:19" x14ac:dyDescent="0.3">
      <c r="A897" t="s">
        <v>13</v>
      </c>
      <c r="B897">
        <v>2020</v>
      </c>
      <c r="C897">
        <v>38</v>
      </c>
      <c r="D897" t="s">
        <v>15</v>
      </c>
      <c r="E897">
        <v>13.0020348977538</v>
      </c>
      <c r="F897">
        <v>197.99796510224601</v>
      </c>
      <c r="G897">
        <v>197</v>
      </c>
      <c r="H897">
        <v>325</v>
      </c>
      <c r="I897">
        <v>803</v>
      </c>
      <c r="J897" s="1">
        <v>1536</v>
      </c>
      <c r="K897">
        <v>2.9288007507130299E-4</v>
      </c>
      <c r="L897">
        <v>1.23215679495018E-3</v>
      </c>
      <c r="M897">
        <v>8.4011734973024801E-3</v>
      </c>
      <c r="N897">
        <v>2.46456948638928E-2</v>
      </c>
      <c r="O897">
        <v>0.13115035095057301</v>
      </c>
      <c r="P897">
        <v>6.1974308983750101E-3</v>
      </c>
      <c r="Q897">
        <v>1</v>
      </c>
      <c r="R897">
        <v>0</v>
      </c>
      <c r="S897">
        <v>0</v>
      </c>
    </row>
    <row r="898" spans="1:19" x14ac:dyDescent="0.3">
      <c r="A898" t="s">
        <v>13</v>
      </c>
      <c r="B898">
        <v>2020</v>
      </c>
      <c r="C898">
        <v>38</v>
      </c>
      <c r="D898" t="s">
        <v>16</v>
      </c>
      <c r="E898">
        <v>24.433135960595401</v>
      </c>
      <c r="F898">
        <v>507.56686403940398</v>
      </c>
      <c r="G898">
        <v>483</v>
      </c>
      <c r="H898">
        <v>776</v>
      </c>
      <c r="I898">
        <v>1309</v>
      </c>
      <c r="J898" s="1">
        <v>3100</v>
      </c>
      <c r="K898">
        <v>2.67339448643194E-4</v>
      </c>
      <c r="L898">
        <v>1.58467674005434E-3</v>
      </c>
      <c r="M898">
        <v>1.06132668365242E-2</v>
      </c>
      <c r="N898">
        <v>3.11997260776627E-2</v>
      </c>
      <c r="O898">
        <v>0.131141297465388</v>
      </c>
      <c r="P898">
        <v>6.30013232959503E-3</v>
      </c>
      <c r="Q898">
        <v>1</v>
      </c>
      <c r="R898">
        <v>0</v>
      </c>
      <c r="S898">
        <v>0</v>
      </c>
    </row>
    <row r="899" spans="1:19" x14ac:dyDescent="0.3">
      <c r="A899" t="s">
        <v>13</v>
      </c>
      <c r="B899">
        <v>2020</v>
      </c>
      <c r="C899">
        <v>39</v>
      </c>
      <c r="D899" t="s">
        <v>14</v>
      </c>
      <c r="E899">
        <v>14.003098801981</v>
      </c>
      <c r="F899">
        <v>326.99690119801897</v>
      </c>
      <c r="G899">
        <v>320</v>
      </c>
      <c r="H899">
        <v>459</v>
      </c>
      <c r="I899">
        <v>535</v>
      </c>
      <c r="J899" s="1">
        <v>1655</v>
      </c>
      <c r="K899">
        <v>2.9793850251270401E-4</v>
      </c>
      <c r="L899">
        <v>2.0487936961032399E-3</v>
      </c>
      <c r="M899">
        <v>1.4505910090468799E-2</v>
      </c>
      <c r="N899">
        <v>3.9280706216672102E-2</v>
      </c>
      <c r="O899">
        <v>0.13864211247189401</v>
      </c>
      <c r="P899">
        <v>6.7769952910236696E-3</v>
      </c>
      <c r="Q899">
        <v>1</v>
      </c>
      <c r="R899">
        <v>0</v>
      </c>
      <c r="S899">
        <v>0</v>
      </c>
    </row>
    <row r="900" spans="1:19" x14ac:dyDescent="0.3">
      <c r="A900" t="s">
        <v>13</v>
      </c>
      <c r="B900">
        <v>2020</v>
      </c>
      <c r="C900">
        <v>39</v>
      </c>
      <c r="D900" t="s">
        <v>15</v>
      </c>
      <c r="E900">
        <v>10.444257540818599</v>
      </c>
      <c r="F900">
        <v>182.555742459181</v>
      </c>
      <c r="G900">
        <v>199</v>
      </c>
      <c r="H900">
        <v>376</v>
      </c>
      <c r="I900">
        <v>722</v>
      </c>
      <c r="J900" s="1">
        <v>1490</v>
      </c>
      <c r="K900">
        <v>2.3526432259826001E-4</v>
      </c>
      <c r="L900">
        <v>1.1360586378354801E-3</v>
      </c>
      <c r="M900">
        <v>8.4864645987979392E-3</v>
      </c>
      <c r="N900">
        <v>2.8513173134842199E-2</v>
      </c>
      <c r="O900">
        <v>0.117920988027788</v>
      </c>
      <c r="P900">
        <v>6.0118307542830502E-3</v>
      </c>
      <c r="Q900">
        <v>1</v>
      </c>
      <c r="R900">
        <v>0</v>
      </c>
      <c r="S900">
        <v>0</v>
      </c>
    </row>
    <row r="901" spans="1:19" x14ac:dyDescent="0.3">
      <c r="A901" t="s">
        <v>13</v>
      </c>
      <c r="B901">
        <v>2020</v>
      </c>
      <c r="C901">
        <v>39</v>
      </c>
      <c r="D901" t="s">
        <v>16</v>
      </c>
      <c r="E901">
        <v>24.447356342799601</v>
      </c>
      <c r="F901">
        <v>509.55264365720001</v>
      </c>
      <c r="G901">
        <v>519</v>
      </c>
      <c r="H901">
        <v>835</v>
      </c>
      <c r="I901">
        <v>1257</v>
      </c>
      <c r="J901" s="1">
        <v>3145</v>
      </c>
      <c r="K901">
        <v>2.6749504345280399E-4</v>
      </c>
      <c r="L901">
        <v>1.5908765513386099E-3</v>
      </c>
      <c r="M901">
        <v>1.14043177808614E-2</v>
      </c>
      <c r="N901">
        <v>3.3571870199546799E-2</v>
      </c>
      <c r="O901">
        <v>0.125931711928184</v>
      </c>
      <c r="P901">
        <v>6.3915858634117396E-3</v>
      </c>
      <c r="Q901">
        <v>1</v>
      </c>
      <c r="R901">
        <v>0</v>
      </c>
      <c r="S901">
        <v>0</v>
      </c>
    </row>
    <row r="902" spans="1:19" x14ac:dyDescent="0.3">
      <c r="A902" t="s">
        <v>13</v>
      </c>
      <c r="B902">
        <v>2020</v>
      </c>
      <c r="C902">
        <v>40</v>
      </c>
      <c r="D902" t="s">
        <v>14</v>
      </c>
      <c r="E902">
        <v>11.5739898261272</v>
      </c>
      <c r="F902">
        <v>343.42601017387301</v>
      </c>
      <c r="G902">
        <v>336</v>
      </c>
      <c r="H902">
        <v>468</v>
      </c>
      <c r="I902">
        <v>544</v>
      </c>
      <c r="J902" s="1">
        <v>1703</v>
      </c>
      <c r="K902">
        <v>2.4625529289315398E-4</v>
      </c>
      <c r="L902">
        <v>2.15173000766767E-3</v>
      </c>
      <c r="M902">
        <v>1.52312055949923E-2</v>
      </c>
      <c r="N902">
        <v>4.00509161424892E-2</v>
      </c>
      <c r="O902">
        <v>0.14097440969104699</v>
      </c>
      <c r="P902">
        <v>6.9735486287693703E-3</v>
      </c>
      <c r="Q902">
        <v>1</v>
      </c>
      <c r="R902">
        <v>0</v>
      </c>
      <c r="S902">
        <v>0</v>
      </c>
    </row>
    <row r="903" spans="1:19" x14ac:dyDescent="0.3">
      <c r="A903" t="s">
        <v>13</v>
      </c>
      <c r="B903">
        <v>2020</v>
      </c>
      <c r="C903">
        <v>40</v>
      </c>
      <c r="D903" t="s">
        <v>15</v>
      </c>
      <c r="E903">
        <v>10.444257540818599</v>
      </c>
      <c r="F903">
        <v>198.555742459181</v>
      </c>
      <c r="G903">
        <v>195</v>
      </c>
      <c r="H903">
        <v>374</v>
      </c>
      <c r="I903">
        <v>702</v>
      </c>
      <c r="J903" s="1">
        <v>1480</v>
      </c>
      <c r="K903">
        <v>2.3526432259826001E-4</v>
      </c>
      <c r="L903">
        <v>1.2356278869892401E-3</v>
      </c>
      <c r="M903">
        <v>8.3158823958070192E-3</v>
      </c>
      <c r="N903">
        <v>2.8361507320295101E-2</v>
      </c>
      <c r="O903">
        <v>0.114654478664137</v>
      </c>
      <c r="P903">
        <v>5.9714828968717498E-3</v>
      </c>
      <c r="Q903">
        <v>1</v>
      </c>
      <c r="R903">
        <v>0</v>
      </c>
      <c r="S903">
        <v>0</v>
      </c>
    </row>
    <row r="904" spans="1:19" x14ac:dyDescent="0.3">
      <c r="A904" t="s">
        <v>13</v>
      </c>
      <c r="B904">
        <v>2020</v>
      </c>
      <c r="C904">
        <v>40</v>
      </c>
      <c r="D904" t="s">
        <v>16</v>
      </c>
      <c r="E904">
        <v>22.018247366945801</v>
      </c>
      <c r="F904">
        <v>541.98175263305404</v>
      </c>
      <c r="G904">
        <v>531</v>
      </c>
      <c r="H904">
        <v>842</v>
      </c>
      <c r="I904">
        <v>1246</v>
      </c>
      <c r="J904" s="1">
        <v>3183</v>
      </c>
      <c r="K904">
        <v>2.4091652093542E-4</v>
      </c>
      <c r="L904">
        <v>1.6921236151948801E-3</v>
      </c>
      <c r="M904">
        <v>1.16680014289738E-2</v>
      </c>
      <c r="N904">
        <v>3.3853311027567001E-2</v>
      </c>
      <c r="O904">
        <v>0.124829684218391</v>
      </c>
      <c r="P904">
        <v>6.4688132919680603E-3</v>
      </c>
      <c r="Q904">
        <v>1</v>
      </c>
      <c r="R904">
        <v>0</v>
      </c>
      <c r="S904">
        <v>0</v>
      </c>
    </row>
    <row r="905" spans="1:19" x14ac:dyDescent="0.3">
      <c r="A905" t="s">
        <v>13</v>
      </c>
      <c r="B905">
        <v>2020</v>
      </c>
      <c r="C905">
        <v>41</v>
      </c>
      <c r="D905" t="s">
        <v>14</v>
      </c>
      <c r="E905">
        <v>12.5742111691258</v>
      </c>
      <c r="F905">
        <v>326.42578883087401</v>
      </c>
      <c r="G905">
        <v>315</v>
      </c>
      <c r="H905">
        <v>420</v>
      </c>
      <c r="I905">
        <v>484</v>
      </c>
      <c r="J905" s="1">
        <v>1558</v>
      </c>
      <c r="K905">
        <v>2.6753661450120401E-4</v>
      </c>
      <c r="L905">
        <v>2.0452154009778498E-3</v>
      </c>
      <c r="M905">
        <v>1.42792552453053E-2</v>
      </c>
      <c r="N905">
        <v>3.5943129871464599E-2</v>
      </c>
      <c r="O905">
        <v>0.125425761563358</v>
      </c>
      <c r="P905">
        <v>6.3797937543292301E-3</v>
      </c>
      <c r="Q905">
        <v>1</v>
      </c>
      <c r="R905">
        <v>0</v>
      </c>
      <c r="S905">
        <v>0</v>
      </c>
    </row>
    <row r="906" spans="1:19" x14ac:dyDescent="0.3">
      <c r="A906" t="s">
        <v>13</v>
      </c>
      <c r="B906">
        <v>2020</v>
      </c>
      <c r="C906">
        <v>41</v>
      </c>
      <c r="D906" t="s">
        <v>15</v>
      </c>
      <c r="E906">
        <v>10.444257540818599</v>
      </c>
      <c r="F906">
        <v>221.555742459181</v>
      </c>
      <c r="G906">
        <v>205</v>
      </c>
      <c r="H906">
        <v>347</v>
      </c>
      <c r="I906">
        <v>700</v>
      </c>
      <c r="J906" s="1">
        <v>1484</v>
      </c>
      <c r="K906">
        <v>2.3526432259826001E-4</v>
      </c>
      <c r="L906">
        <v>1.37875868264777E-3</v>
      </c>
      <c r="M906">
        <v>8.7423379032843095E-3</v>
      </c>
      <c r="N906">
        <v>2.6314018823910199E-2</v>
      </c>
      <c r="O906">
        <v>0.114327827727772</v>
      </c>
      <c r="P906">
        <v>5.9876220398362703E-3</v>
      </c>
      <c r="Q906">
        <v>1</v>
      </c>
      <c r="R906">
        <v>0</v>
      </c>
      <c r="S906">
        <v>0</v>
      </c>
    </row>
    <row r="907" spans="1:19" x14ac:dyDescent="0.3">
      <c r="A907" t="s">
        <v>13</v>
      </c>
      <c r="B907">
        <v>2020</v>
      </c>
      <c r="C907">
        <v>41</v>
      </c>
      <c r="D907" t="s">
        <v>16</v>
      </c>
      <c r="E907">
        <v>23.018468709944401</v>
      </c>
      <c r="F907">
        <v>547.98153129005505</v>
      </c>
      <c r="G907">
        <v>520</v>
      </c>
      <c r="H907">
        <v>767</v>
      </c>
      <c r="I907">
        <v>1184</v>
      </c>
      <c r="J907" s="1">
        <v>3042</v>
      </c>
      <c r="K907">
        <v>2.5186061844257798E-4</v>
      </c>
      <c r="L907">
        <v>1.7108555505453401E-3</v>
      </c>
      <c r="M907">
        <v>1.14262914182041E-2</v>
      </c>
      <c r="N907">
        <v>3.0837873584493899E-2</v>
      </c>
      <c r="O907">
        <v>0.118618255308648</v>
      </c>
      <c r="P907">
        <v>6.1822588860090599E-3</v>
      </c>
      <c r="Q907">
        <v>1</v>
      </c>
      <c r="R907">
        <v>0</v>
      </c>
      <c r="S907">
        <v>0</v>
      </c>
    </row>
    <row r="908" spans="1:19" x14ac:dyDescent="0.3">
      <c r="A908" t="s">
        <v>13</v>
      </c>
      <c r="B908">
        <v>2020</v>
      </c>
      <c r="C908">
        <v>42</v>
      </c>
      <c r="D908" t="s">
        <v>14</v>
      </c>
      <c r="E908">
        <v>14.003098801981</v>
      </c>
      <c r="F908">
        <v>301.99690119801897</v>
      </c>
      <c r="G908">
        <v>325</v>
      </c>
      <c r="H908">
        <v>440</v>
      </c>
      <c r="I908">
        <v>508</v>
      </c>
      <c r="J908" s="1">
        <v>1589</v>
      </c>
      <c r="K908">
        <v>2.9793850251270401E-4</v>
      </c>
      <c r="L908">
        <v>1.8921566080607299E-3</v>
      </c>
      <c r="M908">
        <v>1.47325649356324E-2</v>
      </c>
      <c r="N908">
        <v>3.7654707484391502E-2</v>
      </c>
      <c r="O908">
        <v>0.131645220814434</v>
      </c>
      <c r="P908">
        <v>6.50673445162333E-3</v>
      </c>
      <c r="Q908">
        <v>1</v>
      </c>
      <c r="R908">
        <v>0</v>
      </c>
      <c r="S908">
        <v>0</v>
      </c>
    </row>
    <row r="909" spans="1:19" x14ac:dyDescent="0.3">
      <c r="A909" t="s">
        <v>13</v>
      </c>
      <c r="B909">
        <v>2020</v>
      </c>
      <c r="C909">
        <v>42</v>
      </c>
      <c r="D909" t="s">
        <v>15</v>
      </c>
      <c r="E909">
        <v>10.2311094277407</v>
      </c>
      <c r="F909">
        <v>178.76889057225901</v>
      </c>
      <c r="G909">
        <v>167</v>
      </c>
      <c r="H909">
        <v>347</v>
      </c>
      <c r="I909">
        <v>710</v>
      </c>
      <c r="J909" s="1">
        <v>1413</v>
      </c>
      <c r="K909">
        <v>2.30463009892173E-4</v>
      </c>
      <c r="L909">
        <v>1.1124927628956499E-3</v>
      </c>
      <c r="M909">
        <v>7.12180697487063E-3</v>
      </c>
      <c r="N909">
        <v>2.6314018823910199E-2</v>
      </c>
      <c r="O909">
        <v>0.115961082409597</v>
      </c>
      <c r="P909">
        <v>5.7011522522160702E-3</v>
      </c>
      <c r="Q909">
        <v>1</v>
      </c>
      <c r="R909">
        <v>0</v>
      </c>
      <c r="S909">
        <v>0</v>
      </c>
    </row>
    <row r="910" spans="1:19" x14ac:dyDescent="0.3">
      <c r="A910" t="s">
        <v>13</v>
      </c>
      <c r="B910">
        <v>2020</v>
      </c>
      <c r="C910">
        <v>42</v>
      </c>
      <c r="D910" t="s">
        <v>16</v>
      </c>
      <c r="E910">
        <v>24.234208229721698</v>
      </c>
      <c r="F910">
        <v>480.76579177027799</v>
      </c>
      <c r="G910">
        <v>492</v>
      </c>
      <c r="H910">
        <v>787</v>
      </c>
      <c r="I910">
        <v>1218</v>
      </c>
      <c r="J910" s="1">
        <v>3002</v>
      </c>
      <c r="K910">
        <v>2.65162845935405E-4</v>
      </c>
      <c r="L910">
        <v>1.50100099436952E-3</v>
      </c>
      <c r="M910">
        <v>1.08110295726085E-2</v>
      </c>
      <c r="N910">
        <v>3.1641990235980001E-2</v>
      </c>
      <c r="O910">
        <v>0.122024522775281</v>
      </c>
      <c r="P910">
        <v>6.1009668559497696E-3</v>
      </c>
      <c r="Q910">
        <v>1</v>
      </c>
      <c r="R910">
        <v>0</v>
      </c>
      <c r="S910">
        <v>0</v>
      </c>
    </row>
    <row r="911" spans="1:19" x14ac:dyDescent="0.3">
      <c r="A911" t="s">
        <v>13</v>
      </c>
      <c r="B911">
        <v>2020</v>
      </c>
      <c r="C911">
        <v>43</v>
      </c>
      <c r="D911" t="s">
        <v>14</v>
      </c>
      <c r="E911">
        <v>11.4311010628416</v>
      </c>
      <c r="F911">
        <v>300.568898937158</v>
      </c>
      <c r="G911">
        <v>323</v>
      </c>
      <c r="H911">
        <v>428</v>
      </c>
      <c r="I911">
        <v>494</v>
      </c>
      <c r="J911" s="1">
        <v>1557</v>
      </c>
      <c r="K911">
        <v>2.43215104092003E-4</v>
      </c>
      <c r="L911">
        <v>1.88320948342636E-3</v>
      </c>
      <c r="M911">
        <v>1.4641902997567E-2</v>
      </c>
      <c r="N911">
        <v>3.6627760916635402E-2</v>
      </c>
      <c r="O911">
        <v>0.128017202917973</v>
      </c>
      <c r="P911">
        <v>6.3756988931261997E-3</v>
      </c>
      <c r="Q911">
        <v>1</v>
      </c>
      <c r="R911">
        <v>0</v>
      </c>
      <c r="S911">
        <v>0</v>
      </c>
    </row>
    <row r="912" spans="1:19" x14ac:dyDescent="0.3">
      <c r="A912" t="s">
        <v>13</v>
      </c>
      <c r="B912">
        <v>2020</v>
      </c>
      <c r="C912">
        <v>43</v>
      </c>
      <c r="D912" t="s">
        <v>15</v>
      </c>
      <c r="E912">
        <v>13.0020348977538</v>
      </c>
      <c r="F912">
        <v>203.99796510224601</v>
      </c>
      <c r="G912">
        <v>177</v>
      </c>
      <c r="H912">
        <v>354</v>
      </c>
      <c r="I912">
        <v>659</v>
      </c>
      <c r="J912" s="1">
        <v>1407</v>
      </c>
      <c r="K912">
        <v>2.9288007507130299E-4</v>
      </c>
      <c r="L912">
        <v>1.2694952633828401E-3</v>
      </c>
      <c r="M912">
        <v>7.5482624823479203E-3</v>
      </c>
      <c r="N912">
        <v>2.6844849174824801E-2</v>
      </c>
      <c r="O912">
        <v>0.10763148353228801</v>
      </c>
      <c r="P912">
        <v>5.6769435377692998E-3</v>
      </c>
      <c r="Q912">
        <v>1</v>
      </c>
      <c r="R912">
        <v>0</v>
      </c>
      <c r="S912">
        <v>0</v>
      </c>
    </row>
    <row r="913" spans="1:19" x14ac:dyDescent="0.3">
      <c r="A913" t="s">
        <v>13</v>
      </c>
      <c r="B913">
        <v>2020</v>
      </c>
      <c r="C913">
        <v>43</v>
      </c>
      <c r="D913" t="s">
        <v>16</v>
      </c>
      <c r="E913">
        <v>24.433135960595401</v>
      </c>
      <c r="F913">
        <v>504.56686403940398</v>
      </c>
      <c r="G913">
        <v>500</v>
      </c>
      <c r="H913">
        <v>782</v>
      </c>
      <c r="I913">
        <v>1153</v>
      </c>
      <c r="J913" s="1">
        <v>2964</v>
      </c>
      <c r="K913">
        <v>2.67339448643194E-4</v>
      </c>
      <c r="L913">
        <v>1.5753104268511301E-3</v>
      </c>
      <c r="M913">
        <v>1.0986818671350099E-2</v>
      </c>
      <c r="N913">
        <v>3.1440961073108502E-2</v>
      </c>
      <c r="O913">
        <v>0.11551254085377601</v>
      </c>
      <c r="P913">
        <v>6.0237394273934498E-3</v>
      </c>
      <c r="Q913">
        <v>1</v>
      </c>
      <c r="R913">
        <v>0</v>
      </c>
      <c r="S913">
        <v>0</v>
      </c>
    </row>
    <row r="914" spans="1:19" x14ac:dyDescent="0.3">
      <c r="A914" t="s">
        <v>13</v>
      </c>
      <c r="B914">
        <v>2020</v>
      </c>
      <c r="C914">
        <v>44</v>
      </c>
      <c r="D914" t="s">
        <v>14</v>
      </c>
      <c r="E914">
        <v>15.8606527246928</v>
      </c>
      <c r="F914">
        <v>335.13934727530699</v>
      </c>
      <c r="G914">
        <v>310</v>
      </c>
      <c r="H914">
        <v>447</v>
      </c>
      <c r="I914">
        <v>510</v>
      </c>
      <c r="J914" s="1">
        <v>1618</v>
      </c>
      <c r="K914">
        <v>3.3746095692765499E-4</v>
      </c>
      <c r="L914">
        <v>2.0998100578268199E-3</v>
      </c>
      <c r="M914">
        <v>1.4052600400141699E-2</v>
      </c>
      <c r="N914">
        <v>3.8253759648915898E-2</v>
      </c>
      <c r="O914">
        <v>0.13216350908535701</v>
      </c>
      <c r="P914">
        <v>6.6254854265113596E-3</v>
      </c>
      <c r="Q914">
        <v>1</v>
      </c>
      <c r="R914">
        <v>0</v>
      </c>
      <c r="S914">
        <v>0</v>
      </c>
    </row>
    <row r="915" spans="1:19" x14ac:dyDescent="0.3">
      <c r="A915" t="s">
        <v>13</v>
      </c>
      <c r="B915">
        <v>2020</v>
      </c>
      <c r="C915">
        <v>44</v>
      </c>
      <c r="D915" t="s">
        <v>15</v>
      </c>
      <c r="E915">
        <v>10.6574056538966</v>
      </c>
      <c r="F915">
        <v>191.342594346103</v>
      </c>
      <c r="G915">
        <v>208</v>
      </c>
      <c r="H915">
        <v>336</v>
      </c>
      <c r="I915">
        <v>672</v>
      </c>
      <c r="J915" s="1">
        <v>1418</v>
      </c>
      <c r="K915">
        <v>2.40065635304347E-4</v>
      </c>
      <c r="L915">
        <v>1.19073990313587E-3</v>
      </c>
      <c r="M915">
        <v>8.8702745555274895E-3</v>
      </c>
      <c r="N915">
        <v>2.5479856843901499E-2</v>
      </c>
      <c r="O915">
        <v>0.109754714618661</v>
      </c>
      <c r="P915">
        <v>5.72132618092172E-3</v>
      </c>
      <c r="Q915">
        <v>1</v>
      </c>
      <c r="R915">
        <v>0</v>
      </c>
      <c r="S915">
        <v>0</v>
      </c>
    </row>
    <row r="916" spans="1:19" x14ac:dyDescent="0.3">
      <c r="A916" t="s">
        <v>13</v>
      </c>
      <c r="B916">
        <v>2020</v>
      </c>
      <c r="C916">
        <v>44</v>
      </c>
      <c r="D916" t="s">
        <v>16</v>
      </c>
      <c r="E916">
        <v>26.518058378589402</v>
      </c>
      <c r="F916">
        <v>526.48194162140999</v>
      </c>
      <c r="G916">
        <v>518</v>
      </c>
      <c r="H916">
        <v>783</v>
      </c>
      <c r="I916">
        <v>1182</v>
      </c>
      <c r="J916" s="1">
        <v>3036</v>
      </c>
      <c r="K916">
        <v>2.9015199348349902E-4</v>
      </c>
      <c r="L916">
        <v>1.6437315870196801E-3</v>
      </c>
      <c r="M916">
        <v>1.1382344143518699E-2</v>
      </c>
      <c r="N916">
        <v>3.1481166905682798E-2</v>
      </c>
      <c r="O916">
        <v>0.11841788663414</v>
      </c>
      <c r="P916">
        <v>6.1700650815001701E-3</v>
      </c>
      <c r="Q916">
        <v>1</v>
      </c>
      <c r="R916">
        <v>0</v>
      </c>
      <c r="S916">
        <v>0</v>
      </c>
    </row>
    <row r="917" spans="1:19" x14ac:dyDescent="0.3">
      <c r="A917" t="s">
        <v>13</v>
      </c>
      <c r="B917">
        <v>2020</v>
      </c>
      <c r="C917">
        <v>45</v>
      </c>
      <c r="D917" t="s">
        <v>14</v>
      </c>
      <c r="E917">
        <v>12.717099932411299</v>
      </c>
      <c r="F917">
        <v>320.28290006758903</v>
      </c>
      <c r="G917">
        <v>301</v>
      </c>
      <c r="H917">
        <v>442</v>
      </c>
      <c r="I917">
        <v>511</v>
      </c>
      <c r="J917" s="1">
        <v>1587</v>
      </c>
      <c r="K917">
        <v>2.7057680330235402E-4</v>
      </c>
      <c r="L917">
        <v>2.0067272326558501E-3</v>
      </c>
      <c r="M917">
        <v>1.36446216788473E-2</v>
      </c>
      <c r="N917">
        <v>3.7825865245684202E-2</v>
      </c>
      <c r="O917">
        <v>0.132422653220818</v>
      </c>
      <c r="P917">
        <v>6.4985447292172597E-3</v>
      </c>
      <c r="Q917">
        <v>1</v>
      </c>
      <c r="R917">
        <v>0</v>
      </c>
      <c r="S917">
        <v>0</v>
      </c>
    </row>
    <row r="918" spans="1:19" x14ac:dyDescent="0.3">
      <c r="A918" t="s">
        <v>13</v>
      </c>
      <c r="B918">
        <v>2020</v>
      </c>
      <c r="C918">
        <v>45</v>
      </c>
      <c r="D918" t="s">
        <v>15</v>
      </c>
      <c r="E918">
        <v>10.6574056538966</v>
      </c>
      <c r="F918">
        <v>188.342594346103</v>
      </c>
      <c r="G918">
        <v>198</v>
      </c>
      <c r="H918">
        <v>359</v>
      </c>
      <c r="I918">
        <v>690</v>
      </c>
      <c r="J918" s="1">
        <v>1446</v>
      </c>
      <c r="K918">
        <v>2.40065635304347E-4</v>
      </c>
      <c r="L918">
        <v>1.1720706689195401E-3</v>
      </c>
      <c r="M918">
        <v>8.4438190480502096E-3</v>
      </c>
      <c r="N918">
        <v>2.7224013711192398E-2</v>
      </c>
      <c r="O918">
        <v>0.112694573045947</v>
      </c>
      <c r="P918">
        <v>5.8343001816733497E-3</v>
      </c>
      <c r="Q918">
        <v>1</v>
      </c>
      <c r="R918">
        <v>0</v>
      </c>
      <c r="S918">
        <v>0</v>
      </c>
    </row>
    <row r="919" spans="1:19" x14ac:dyDescent="0.3">
      <c r="A919" t="s">
        <v>13</v>
      </c>
      <c r="B919">
        <v>2020</v>
      </c>
      <c r="C919">
        <v>45</v>
      </c>
      <c r="D919" t="s">
        <v>16</v>
      </c>
      <c r="E919">
        <v>23.374505586307901</v>
      </c>
      <c r="F919">
        <v>508.62549441369202</v>
      </c>
      <c r="G919">
        <v>499</v>
      </c>
      <c r="H919">
        <v>801</v>
      </c>
      <c r="I919">
        <v>1201</v>
      </c>
      <c r="J919" s="1">
        <v>3033</v>
      </c>
      <c r="K919">
        <v>2.5575625846100102E-4</v>
      </c>
      <c r="L919">
        <v>1.5879818946050101E-3</v>
      </c>
      <c r="M919">
        <v>1.09648450340074E-2</v>
      </c>
      <c r="N919">
        <v>3.2204871892020398E-2</v>
      </c>
      <c r="O919">
        <v>0.120321389041964</v>
      </c>
      <c r="P919">
        <v>6.1639681792457204E-3</v>
      </c>
      <c r="Q919">
        <v>1</v>
      </c>
      <c r="R919">
        <v>0</v>
      </c>
      <c r="S919">
        <v>0</v>
      </c>
    </row>
    <row r="920" spans="1:19" x14ac:dyDescent="0.3">
      <c r="A920" t="s">
        <v>13</v>
      </c>
      <c r="B920">
        <v>2020</v>
      </c>
      <c r="C920">
        <v>46</v>
      </c>
      <c r="D920" t="s">
        <v>14</v>
      </c>
      <c r="E920">
        <v>12.859988695696901</v>
      </c>
      <c r="F920">
        <v>330.14001130430302</v>
      </c>
      <c r="G920">
        <v>319</v>
      </c>
      <c r="H920">
        <v>476</v>
      </c>
      <c r="I920">
        <v>492</v>
      </c>
      <c r="J920" s="1">
        <v>1630</v>
      </c>
      <c r="K920">
        <v>2.7361699210350402E-4</v>
      </c>
      <c r="L920">
        <v>2.0684868006810501E-3</v>
      </c>
      <c r="M920">
        <v>1.44605791214361E-2</v>
      </c>
      <c r="N920">
        <v>4.0735547187659898E-2</v>
      </c>
      <c r="O920">
        <v>0.12749891464704999</v>
      </c>
      <c r="P920">
        <v>6.6746237609477902E-3</v>
      </c>
      <c r="Q920">
        <v>1</v>
      </c>
      <c r="R920">
        <v>0</v>
      </c>
      <c r="S920">
        <v>0</v>
      </c>
    </row>
    <row r="921" spans="1:19" x14ac:dyDescent="0.3">
      <c r="A921" t="s">
        <v>13</v>
      </c>
      <c r="B921">
        <v>2020</v>
      </c>
      <c r="C921">
        <v>46</v>
      </c>
      <c r="D921" t="s">
        <v>15</v>
      </c>
      <c r="E921">
        <v>8.3127764100393193</v>
      </c>
      <c r="F921">
        <v>204.68722358996101</v>
      </c>
      <c r="G921">
        <v>199</v>
      </c>
      <c r="H921">
        <v>363</v>
      </c>
      <c r="I921">
        <v>727</v>
      </c>
      <c r="J921" s="1">
        <v>1502</v>
      </c>
      <c r="K921">
        <v>1.8725119553739101E-4</v>
      </c>
      <c r="L921">
        <v>1.2737845727637501E-3</v>
      </c>
      <c r="M921">
        <v>8.4864645987979392E-3</v>
      </c>
      <c r="N921">
        <v>2.7527345340286499E-2</v>
      </c>
      <c r="O921">
        <v>0.11873761536870001</v>
      </c>
      <c r="P921">
        <v>6.06024818317661E-3</v>
      </c>
      <c r="Q921">
        <v>1</v>
      </c>
      <c r="R921">
        <v>0</v>
      </c>
      <c r="S921">
        <v>0</v>
      </c>
    </row>
    <row r="922" spans="1:19" x14ac:dyDescent="0.3">
      <c r="A922" t="s">
        <v>13</v>
      </c>
      <c r="B922">
        <v>2020</v>
      </c>
      <c r="C922">
        <v>46</v>
      </c>
      <c r="D922" t="s">
        <v>16</v>
      </c>
      <c r="E922">
        <v>21.1727651057362</v>
      </c>
      <c r="F922">
        <v>534.82723489426405</v>
      </c>
      <c r="G922">
        <v>518</v>
      </c>
      <c r="H922">
        <v>839</v>
      </c>
      <c r="I922">
        <v>1219</v>
      </c>
      <c r="J922" s="1">
        <v>3132</v>
      </c>
      <c r="K922">
        <v>2.3166552827062699E-4</v>
      </c>
      <c r="L922">
        <v>1.66978646387507E-3</v>
      </c>
      <c r="M922">
        <v>1.1382344143518699E-2</v>
      </c>
      <c r="N922">
        <v>3.3732693529844003E-2</v>
      </c>
      <c r="O922">
        <v>0.12212470711253499</v>
      </c>
      <c r="P922">
        <v>6.3651659536424704E-3</v>
      </c>
      <c r="Q922">
        <v>1</v>
      </c>
      <c r="R922">
        <v>0</v>
      </c>
      <c r="S922">
        <v>0</v>
      </c>
    </row>
    <row r="923" spans="1:19" x14ac:dyDescent="0.3">
      <c r="A923" t="s">
        <v>13</v>
      </c>
      <c r="B923">
        <v>2020</v>
      </c>
      <c r="C923">
        <v>47</v>
      </c>
      <c r="D923" t="s">
        <v>14</v>
      </c>
      <c r="E923">
        <v>13.860210038695501</v>
      </c>
      <c r="F923">
        <v>358.13978996130402</v>
      </c>
      <c r="G923">
        <v>307</v>
      </c>
      <c r="H923">
        <v>432</v>
      </c>
      <c r="I923">
        <v>497</v>
      </c>
      <c r="J923" s="1">
        <v>1608</v>
      </c>
      <c r="K923">
        <v>2.94898313711554E-4</v>
      </c>
      <c r="L923">
        <v>2.2439189524677502E-3</v>
      </c>
      <c r="M923">
        <v>1.3916607493043499E-2</v>
      </c>
      <c r="N923">
        <v>3.6970076439220803E-2</v>
      </c>
      <c r="O923">
        <v>0.128794635324357</v>
      </c>
      <c r="P923">
        <v>6.5845368144810098E-3</v>
      </c>
      <c r="Q923">
        <v>1</v>
      </c>
      <c r="R923">
        <v>0</v>
      </c>
      <c r="S923">
        <v>0</v>
      </c>
    </row>
    <row r="924" spans="1:19" x14ac:dyDescent="0.3">
      <c r="A924" t="s">
        <v>13</v>
      </c>
      <c r="B924">
        <v>2020</v>
      </c>
      <c r="C924">
        <v>47</v>
      </c>
      <c r="D924" t="s">
        <v>15</v>
      </c>
      <c r="E924">
        <v>10.870553766974499</v>
      </c>
      <c r="F924">
        <v>188.12944623302599</v>
      </c>
      <c r="G924">
        <v>199</v>
      </c>
      <c r="H924">
        <v>344</v>
      </c>
      <c r="I924">
        <v>693</v>
      </c>
      <c r="J924" s="1">
        <v>1435</v>
      </c>
      <c r="K924">
        <v>2.4486694801043399E-4</v>
      </c>
      <c r="L924">
        <v>1.17074423157093E-3</v>
      </c>
      <c r="M924">
        <v>8.4864645987979392E-3</v>
      </c>
      <c r="N924">
        <v>2.60865201020897E-2</v>
      </c>
      <c r="O924">
        <v>0.113184549450494</v>
      </c>
      <c r="P924">
        <v>5.7899175385209304E-3</v>
      </c>
      <c r="Q924">
        <v>1</v>
      </c>
      <c r="R924">
        <v>0</v>
      </c>
      <c r="S924">
        <v>0</v>
      </c>
    </row>
    <row r="925" spans="1:19" x14ac:dyDescent="0.3">
      <c r="A925" t="s">
        <v>13</v>
      </c>
      <c r="B925">
        <v>2020</v>
      </c>
      <c r="C925">
        <v>47</v>
      </c>
      <c r="D925" t="s">
        <v>16</v>
      </c>
      <c r="E925">
        <v>24.730763805670001</v>
      </c>
      <c r="F925">
        <v>546.26923619433001</v>
      </c>
      <c r="G925">
        <v>506</v>
      </c>
      <c r="H925">
        <v>776</v>
      </c>
      <c r="I925">
        <v>1190</v>
      </c>
      <c r="J925" s="1">
        <v>3043</v>
      </c>
      <c r="K925">
        <v>2.7059599598658199E-4</v>
      </c>
      <c r="L925">
        <v>1.70550958649105E-3</v>
      </c>
      <c r="M925">
        <v>1.11186604954063E-2</v>
      </c>
      <c r="N925">
        <v>3.11997260776627E-2</v>
      </c>
      <c r="O925">
        <v>0.11921936133217099</v>
      </c>
      <c r="P925">
        <v>6.1842911867605503E-3</v>
      </c>
      <c r="Q925">
        <v>1</v>
      </c>
      <c r="R925">
        <v>0</v>
      </c>
      <c r="S925">
        <v>0</v>
      </c>
    </row>
    <row r="926" spans="1:19" x14ac:dyDescent="0.3">
      <c r="A926" t="s">
        <v>13</v>
      </c>
      <c r="B926">
        <v>2020</v>
      </c>
      <c r="C926">
        <v>48</v>
      </c>
      <c r="D926" t="s">
        <v>14</v>
      </c>
      <c r="E926">
        <v>14.8604313816941</v>
      </c>
      <c r="F926">
        <v>343.13956861830599</v>
      </c>
      <c r="G926">
        <v>280</v>
      </c>
      <c r="H926">
        <v>419</v>
      </c>
      <c r="I926">
        <v>497</v>
      </c>
      <c r="J926" s="1">
        <v>1554</v>
      </c>
      <c r="K926">
        <v>3.1617963531960501E-4</v>
      </c>
      <c r="L926">
        <v>2.14993531282133E-3</v>
      </c>
      <c r="M926">
        <v>1.26926713291602E-2</v>
      </c>
      <c r="N926">
        <v>3.5857550990818297E-2</v>
      </c>
      <c r="O926">
        <v>0.128794635324357</v>
      </c>
      <c r="P926">
        <v>6.3634143095170903E-3</v>
      </c>
      <c r="Q926">
        <v>1</v>
      </c>
      <c r="R926">
        <v>0</v>
      </c>
      <c r="S926">
        <v>0</v>
      </c>
    </row>
    <row r="927" spans="1:19" x14ac:dyDescent="0.3">
      <c r="A927" t="s">
        <v>13</v>
      </c>
      <c r="B927">
        <v>2020</v>
      </c>
      <c r="C927">
        <v>48</v>
      </c>
      <c r="D927" t="s">
        <v>15</v>
      </c>
      <c r="E927">
        <v>8.7390726361951891</v>
      </c>
      <c r="F927">
        <v>181.260927363805</v>
      </c>
      <c r="G927">
        <v>180</v>
      </c>
      <c r="H927">
        <v>335</v>
      </c>
      <c r="I927">
        <v>698</v>
      </c>
      <c r="J927" s="1">
        <v>1403</v>
      </c>
      <c r="K927">
        <v>1.9685382094956501E-4</v>
      </c>
      <c r="L927">
        <v>1.12800090240801E-3</v>
      </c>
      <c r="M927">
        <v>7.6761991345911003E-3</v>
      </c>
      <c r="N927">
        <v>2.5404023936627999E-2</v>
      </c>
      <c r="O927">
        <v>0.11400117679140701</v>
      </c>
      <c r="P927">
        <v>5.6608043948047802E-3</v>
      </c>
      <c r="Q927">
        <v>1</v>
      </c>
      <c r="R927">
        <v>0</v>
      </c>
      <c r="S927">
        <v>0</v>
      </c>
    </row>
    <row r="928" spans="1:19" x14ac:dyDescent="0.3">
      <c r="A928" t="s">
        <v>13</v>
      </c>
      <c r="B928">
        <v>2020</v>
      </c>
      <c r="C928">
        <v>48</v>
      </c>
      <c r="D928" t="s">
        <v>16</v>
      </c>
      <c r="E928">
        <v>23.599504017889299</v>
      </c>
      <c r="F928">
        <v>524.40049598211101</v>
      </c>
      <c r="G928">
        <v>460</v>
      </c>
      <c r="H928">
        <v>754</v>
      </c>
      <c r="I928">
        <v>1195</v>
      </c>
      <c r="J928" s="1">
        <v>2957</v>
      </c>
      <c r="K928">
        <v>2.5821811831974202E-4</v>
      </c>
      <c r="L928">
        <v>1.6372330964286399E-3</v>
      </c>
      <c r="M928">
        <v>1.0107873177642101E-2</v>
      </c>
      <c r="N928">
        <v>3.0315197761027899E-2</v>
      </c>
      <c r="O928">
        <v>0.119720283018441</v>
      </c>
      <c r="P928">
        <v>6.0095133221330704E-3</v>
      </c>
      <c r="Q928">
        <v>1</v>
      </c>
      <c r="R928">
        <v>0</v>
      </c>
      <c r="S928">
        <v>0</v>
      </c>
    </row>
    <row r="929" spans="1:19" x14ac:dyDescent="0.3">
      <c r="A929" t="s">
        <v>13</v>
      </c>
      <c r="B929">
        <v>2020</v>
      </c>
      <c r="C929">
        <v>49</v>
      </c>
      <c r="D929" t="s">
        <v>14</v>
      </c>
      <c r="E929">
        <v>17.4324291208335</v>
      </c>
      <c r="F929">
        <v>359.56757087916702</v>
      </c>
      <c r="G929">
        <v>266</v>
      </c>
      <c r="H929">
        <v>470</v>
      </c>
      <c r="I929">
        <v>493</v>
      </c>
      <c r="J929" s="1">
        <v>1606</v>
      </c>
      <c r="K929">
        <v>3.7090303374030499E-4</v>
      </c>
      <c r="L929">
        <v>2.2528646902812101E-3</v>
      </c>
      <c r="M929">
        <v>1.2058037762702201E-2</v>
      </c>
      <c r="N929">
        <v>4.0222073903781901E-2</v>
      </c>
      <c r="O929">
        <v>0.12775805878251101</v>
      </c>
      <c r="P929">
        <v>6.5763470920749403E-3</v>
      </c>
      <c r="Q929">
        <v>1</v>
      </c>
      <c r="R929">
        <v>0</v>
      </c>
      <c r="S929">
        <v>0</v>
      </c>
    </row>
    <row r="930" spans="1:19" x14ac:dyDescent="0.3">
      <c r="A930" t="s">
        <v>13</v>
      </c>
      <c r="B930">
        <v>2020</v>
      </c>
      <c r="C930">
        <v>49</v>
      </c>
      <c r="D930" t="s">
        <v>15</v>
      </c>
      <c r="E930">
        <v>11.0837018800524</v>
      </c>
      <c r="F930">
        <v>191.91629811994801</v>
      </c>
      <c r="G930">
        <v>194</v>
      </c>
      <c r="H930">
        <v>352</v>
      </c>
      <c r="I930">
        <v>751</v>
      </c>
      <c r="J930" s="1">
        <v>1500</v>
      </c>
      <c r="K930">
        <v>2.49668260716521E-4</v>
      </c>
      <c r="L930">
        <v>1.1943101065107599E-3</v>
      </c>
      <c r="M930">
        <v>8.2732368450593001E-3</v>
      </c>
      <c r="N930">
        <v>2.6693183360277799E-2</v>
      </c>
      <c r="O930">
        <v>0.122657426605081</v>
      </c>
      <c r="P930">
        <v>6.0521786116943498E-3</v>
      </c>
      <c r="Q930">
        <v>1</v>
      </c>
      <c r="R930">
        <v>0</v>
      </c>
      <c r="S930">
        <v>0</v>
      </c>
    </row>
    <row r="931" spans="1:19" x14ac:dyDescent="0.3">
      <c r="A931" t="s">
        <v>13</v>
      </c>
      <c r="B931">
        <v>2020</v>
      </c>
      <c r="C931">
        <v>49</v>
      </c>
      <c r="D931" t="s">
        <v>16</v>
      </c>
      <c r="E931">
        <v>28.516131000885899</v>
      </c>
      <c r="F931">
        <v>551.48386899911497</v>
      </c>
      <c r="G931">
        <v>460</v>
      </c>
      <c r="H931">
        <v>822</v>
      </c>
      <c r="I931">
        <v>1244</v>
      </c>
      <c r="J931" s="1">
        <v>3106</v>
      </c>
      <c r="K931">
        <v>3.1201425602954701E-4</v>
      </c>
      <c r="L931">
        <v>1.7217902145208301E-3</v>
      </c>
      <c r="M931">
        <v>1.0107873177642101E-2</v>
      </c>
      <c r="N931">
        <v>3.3049194376080802E-2</v>
      </c>
      <c r="O931">
        <v>0.124629315543883</v>
      </c>
      <c r="P931">
        <v>6.3123261341039303E-3</v>
      </c>
      <c r="Q931">
        <v>1</v>
      </c>
      <c r="R931">
        <v>0</v>
      </c>
      <c r="S931">
        <v>0</v>
      </c>
    </row>
    <row r="932" spans="1:19" x14ac:dyDescent="0.3">
      <c r="A932" t="s">
        <v>13</v>
      </c>
      <c r="B932">
        <v>2020</v>
      </c>
      <c r="C932">
        <v>50</v>
      </c>
      <c r="D932" t="s">
        <v>14</v>
      </c>
      <c r="E932">
        <v>14.003098801981</v>
      </c>
      <c r="F932">
        <v>328.99690119801897</v>
      </c>
      <c r="G932">
        <v>293</v>
      </c>
      <c r="H932">
        <v>452</v>
      </c>
      <c r="I932">
        <v>463</v>
      </c>
      <c r="J932" s="1">
        <v>1551</v>
      </c>
      <c r="K932">
        <v>2.9793850251270401E-4</v>
      </c>
      <c r="L932">
        <v>2.0613246631466398E-3</v>
      </c>
      <c r="M932">
        <v>1.32819739265855E-2</v>
      </c>
      <c r="N932">
        <v>3.8681654052147699E-2</v>
      </c>
      <c r="O932">
        <v>0.119983734718667</v>
      </c>
      <c r="P932">
        <v>6.3511297259079896E-3</v>
      </c>
      <c r="Q932">
        <v>1</v>
      </c>
      <c r="R932">
        <v>0</v>
      </c>
      <c r="S932">
        <v>0</v>
      </c>
    </row>
    <row r="933" spans="1:19" x14ac:dyDescent="0.3">
      <c r="A933" t="s">
        <v>13</v>
      </c>
      <c r="B933">
        <v>2020</v>
      </c>
      <c r="C933">
        <v>50</v>
      </c>
      <c r="D933" t="s">
        <v>15</v>
      </c>
      <c r="E933">
        <v>9.8048132015848406</v>
      </c>
      <c r="F933">
        <v>190.19518679841499</v>
      </c>
      <c r="G933">
        <v>211</v>
      </c>
      <c r="H933">
        <v>378</v>
      </c>
      <c r="I933">
        <v>667</v>
      </c>
      <c r="J933" s="1">
        <v>1456</v>
      </c>
      <c r="K933">
        <v>2.20860384479999E-4</v>
      </c>
      <c r="L933">
        <v>1.1835994963860701E-3</v>
      </c>
      <c r="M933">
        <v>8.9982112077706799E-3</v>
      </c>
      <c r="N933">
        <v>2.8664838949389201E-2</v>
      </c>
      <c r="O933">
        <v>0.10893808727774899</v>
      </c>
      <c r="P933">
        <v>5.8746480390846501E-3</v>
      </c>
      <c r="Q933">
        <v>1</v>
      </c>
      <c r="R933">
        <v>0</v>
      </c>
      <c r="S933">
        <v>0</v>
      </c>
    </row>
    <row r="934" spans="1:19" x14ac:dyDescent="0.3">
      <c r="A934" t="s">
        <v>13</v>
      </c>
      <c r="B934">
        <v>2020</v>
      </c>
      <c r="C934">
        <v>50</v>
      </c>
      <c r="D934" t="s">
        <v>16</v>
      </c>
      <c r="E934">
        <v>23.8079120035658</v>
      </c>
      <c r="F934">
        <v>519.192087996434</v>
      </c>
      <c r="G934">
        <v>504</v>
      </c>
      <c r="H934">
        <v>830</v>
      </c>
      <c r="I934">
        <v>1130</v>
      </c>
      <c r="J934" s="1">
        <v>3007</v>
      </c>
      <c r="K934">
        <v>2.6049845090060501E-4</v>
      </c>
      <c r="L934">
        <v>1.6209719029339901E-3</v>
      </c>
      <c r="M934">
        <v>1.10747132207209E-2</v>
      </c>
      <c r="N934">
        <v>3.33708410366753E-2</v>
      </c>
      <c r="O934">
        <v>0.113208301096936</v>
      </c>
      <c r="P934">
        <v>6.1111283597071802E-3</v>
      </c>
      <c r="Q934">
        <v>1</v>
      </c>
      <c r="R934">
        <v>0</v>
      </c>
      <c r="S934">
        <v>0</v>
      </c>
    </row>
    <row r="935" spans="1:19" x14ac:dyDescent="0.3">
      <c r="A935" t="s">
        <v>13</v>
      </c>
      <c r="B935">
        <v>2020</v>
      </c>
      <c r="C935">
        <v>51</v>
      </c>
      <c r="D935" t="s">
        <v>14</v>
      </c>
      <c r="E935">
        <v>16.7179853044059</v>
      </c>
      <c r="F935">
        <v>369.282014695594</v>
      </c>
      <c r="G935">
        <v>285</v>
      </c>
      <c r="H935">
        <v>419</v>
      </c>
      <c r="I935">
        <v>518</v>
      </c>
      <c r="J935" s="1">
        <v>1608</v>
      </c>
      <c r="K935">
        <v>3.5570208973455502E-4</v>
      </c>
      <c r="L935">
        <v>2.3137303779355201E-3</v>
      </c>
      <c r="M935">
        <v>1.29193261743238E-2</v>
      </c>
      <c r="N935">
        <v>3.5857550990818297E-2</v>
      </c>
      <c r="O935">
        <v>0.134236662169049</v>
      </c>
      <c r="P935">
        <v>6.5845368144810098E-3</v>
      </c>
      <c r="Q935">
        <v>1</v>
      </c>
      <c r="R935">
        <v>0</v>
      </c>
      <c r="S935">
        <v>0</v>
      </c>
    </row>
    <row r="936" spans="1:19" x14ac:dyDescent="0.3">
      <c r="A936" t="s">
        <v>13</v>
      </c>
      <c r="B936">
        <v>2020</v>
      </c>
      <c r="C936">
        <v>51</v>
      </c>
      <c r="D936" t="s">
        <v>15</v>
      </c>
      <c r="E936">
        <v>12.1494424454421</v>
      </c>
      <c r="F936">
        <v>194.85055755455801</v>
      </c>
      <c r="G936">
        <v>211</v>
      </c>
      <c r="H936">
        <v>333</v>
      </c>
      <c r="I936">
        <v>688</v>
      </c>
      <c r="J936" s="1">
        <v>1439</v>
      </c>
      <c r="K936">
        <v>2.7367482424695602E-4</v>
      </c>
      <c r="L936">
        <v>1.2125702320561699E-3</v>
      </c>
      <c r="M936">
        <v>8.9982112077706799E-3</v>
      </c>
      <c r="N936">
        <v>2.5252358122081001E-2</v>
      </c>
      <c r="O936">
        <v>0.11236792210958201</v>
      </c>
      <c r="P936">
        <v>5.8060566814854397E-3</v>
      </c>
      <c r="Q936">
        <v>1</v>
      </c>
      <c r="R936">
        <v>0</v>
      </c>
      <c r="S936">
        <v>0</v>
      </c>
    </row>
    <row r="937" spans="1:19" x14ac:dyDescent="0.3">
      <c r="A937" t="s">
        <v>13</v>
      </c>
      <c r="B937">
        <v>2020</v>
      </c>
      <c r="C937">
        <v>51</v>
      </c>
      <c r="D937" t="s">
        <v>16</v>
      </c>
      <c r="E937">
        <v>28.867427749848002</v>
      </c>
      <c r="F937">
        <v>564.13257225015195</v>
      </c>
      <c r="G937">
        <v>496</v>
      </c>
      <c r="H937">
        <v>752</v>
      </c>
      <c r="I937">
        <v>1206</v>
      </c>
      <c r="J937" s="1">
        <v>3047</v>
      </c>
      <c r="K937">
        <v>3.1585803111143301E-4</v>
      </c>
      <c r="L937">
        <v>1.7612807866087101E-3</v>
      </c>
      <c r="M937">
        <v>1.0898924121979301E-2</v>
      </c>
      <c r="N937">
        <v>3.0234786095879301E-2</v>
      </c>
      <c r="O937">
        <v>0.120822310728234</v>
      </c>
      <c r="P937">
        <v>6.1924203897664697E-3</v>
      </c>
      <c r="Q937">
        <v>1</v>
      </c>
      <c r="R937">
        <v>0</v>
      </c>
      <c r="S937">
        <v>0</v>
      </c>
    </row>
    <row r="938" spans="1:19" x14ac:dyDescent="0.3">
      <c r="A938" t="s">
        <v>13</v>
      </c>
      <c r="B938">
        <v>2020</v>
      </c>
      <c r="C938">
        <v>52</v>
      </c>
      <c r="D938" t="s">
        <v>14</v>
      </c>
      <c r="E938">
        <v>14.8604313816941</v>
      </c>
      <c r="F938">
        <v>321.13956861830599</v>
      </c>
      <c r="G938">
        <v>298</v>
      </c>
      <c r="H938">
        <v>454</v>
      </c>
      <c r="I938">
        <v>531</v>
      </c>
      <c r="J938" s="1">
        <v>1619</v>
      </c>
      <c r="K938">
        <v>3.1617963531960501E-4</v>
      </c>
      <c r="L938">
        <v>2.0120946753439299E-3</v>
      </c>
      <c r="M938">
        <v>1.35086287717491E-2</v>
      </c>
      <c r="N938">
        <v>3.8852811813440302E-2</v>
      </c>
      <c r="O938">
        <v>0.13760553593004801</v>
      </c>
      <c r="P938">
        <v>6.6295802877144004E-3</v>
      </c>
      <c r="Q938">
        <v>1</v>
      </c>
      <c r="R938">
        <v>0</v>
      </c>
      <c r="S938">
        <v>0</v>
      </c>
    </row>
    <row r="939" spans="1:19" x14ac:dyDescent="0.3">
      <c r="A939" t="s">
        <v>13</v>
      </c>
      <c r="B939">
        <v>2020</v>
      </c>
      <c r="C939">
        <v>52</v>
      </c>
      <c r="D939" t="s">
        <v>15</v>
      </c>
      <c r="E939">
        <v>11.5099981062083</v>
      </c>
      <c r="F939">
        <v>198.490001893792</v>
      </c>
      <c r="G939">
        <v>202</v>
      </c>
      <c r="H939">
        <v>333</v>
      </c>
      <c r="I939">
        <v>703</v>
      </c>
      <c r="J939" s="1">
        <v>1448</v>
      </c>
      <c r="K939">
        <v>2.5927088612869497E-4</v>
      </c>
      <c r="L939">
        <v>1.2352187783183199E-3</v>
      </c>
      <c r="M939">
        <v>8.6144012510411191E-3</v>
      </c>
      <c r="N939">
        <v>2.5252358122081001E-2</v>
      </c>
      <c r="O939">
        <v>0.11481780413232</v>
      </c>
      <c r="P939">
        <v>5.84236975315561E-3</v>
      </c>
      <c r="Q939">
        <v>1</v>
      </c>
      <c r="R939">
        <v>0</v>
      </c>
      <c r="S939">
        <v>0</v>
      </c>
    </row>
    <row r="940" spans="1:19" x14ac:dyDescent="0.3">
      <c r="A940" t="s">
        <v>13</v>
      </c>
      <c r="B940">
        <v>2020</v>
      </c>
      <c r="C940">
        <v>52</v>
      </c>
      <c r="D940" t="s">
        <v>16</v>
      </c>
      <c r="E940">
        <v>26.370429487902399</v>
      </c>
      <c r="F940">
        <v>519.62957051209798</v>
      </c>
      <c r="G940">
        <v>500</v>
      </c>
      <c r="H940">
        <v>787</v>
      </c>
      <c r="I940">
        <v>1234</v>
      </c>
      <c r="J940" s="1">
        <v>3067</v>
      </c>
      <c r="K940">
        <v>2.8853668604593901E-4</v>
      </c>
      <c r="L940">
        <v>1.62233776902154E-3</v>
      </c>
      <c r="M940">
        <v>1.0986818671350099E-2</v>
      </c>
      <c r="N940">
        <v>3.1641990235980001E-2</v>
      </c>
      <c r="O940">
        <v>0.123627472171344</v>
      </c>
      <c r="P940">
        <v>6.23306640479612E-3</v>
      </c>
      <c r="Q940">
        <v>1</v>
      </c>
      <c r="R940">
        <v>0</v>
      </c>
      <c r="S940">
        <v>0</v>
      </c>
    </row>
    <row r="941" spans="1:19" x14ac:dyDescent="0.3">
      <c r="A941" t="s">
        <v>13</v>
      </c>
      <c r="B941">
        <v>2020</v>
      </c>
      <c r="C941">
        <v>53</v>
      </c>
      <c r="D941" t="s">
        <v>14</v>
      </c>
      <c r="E941">
        <v>12.002656115983701</v>
      </c>
      <c r="F941">
        <v>304.997343884016</v>
      </c>
      <c r="G941">
        <v>297</v>
      </c>
      <c r="H941">
        <v>405</v>
      </c>
      <c r="I941">
        <v>523</v>
      </c>
      <c r="J941" s="1">
        <v>1542</v>
      </c>
      <c r="K941">
        <v>2.5537585929660399E-4</v>
      </c>
      <c r="L941">
        <v>1.91095583226765E-3</v>
      </c>
      <c r="M941">
        <v>1.3463297802716399E-2</v>
      </c>
      <c r="N941">
        <v>3.4659446661769497E-2</v>
      </c>
      <c r="O941">
        <v>0.13553238284635599</v>
      </c>
      <c r="P941">
        <v>6.3142759750806701E-3</v>
      </c>
      <c r="Q941">
        <v>1</v>
      </c>
      <c r="R941">
        <v>0</v>
      </c>
      <c r="S941">
        <v>0</v>
      </c>
    </row>
    <row r="942" spans="1:19" x14ac:dyDescent="0.3">
      <c r="A942" t="s">
        <v>13</v>
      </c>
      <c r="B942">
        <v>2020</v>
      </c>
      <c r="C942">
        <v>53</v>
      </c>
      <c r="D942" t="s">
        <v>15</v>
      </c>
      <c r="E942">
        <v>12.1494424454421</v>
      </c>
      <c r="F942">
        <v>213.85055755455801</v>
      </c>
      <c r="G942">
        <v>178</v>
      </c>
      <c r="H942">
        <v>365</v>
      </c>
      <c r="I942">
        <v>676</v>
      </c>
      <c r="J942" s="1">
        <v>1445</v>
      </c>
      <c r="K942">
        <v>2.7367482424695602E-4</v>
      </c>
      <c r="L942">
        <v>1.3308087154262601E-3</v>
      </c>
      <c r="M942">
        <v>7.5909080330956403E-3</v>
      </c>
      <c r="N942">
        <v>2.76790111548335E-2</v>
      </c>
      <c r="O942">
        <v>0.110408016491391</v>
      </c>
      <c r="P942">
        <v>5.8302653959322196E-3</v>
      </c>
      <c r="Q942">
        <v>1</v>
      </c>
      <c r="R942">
        <v>0</v>
      </c>
      <c r="S942">
        <v>0</v>
      </c>
    </row>
    <row r="943" spans="1:19" x14ac:dyDescent="0.3">
      <c r="A943" t="s">
        <v>13</v>
      </c>
      <c r="B943">
        <v>2020</v>
      </c>
      <c r="C943">
        <v>53</v>
      </c>
      <c r="D943" t="s">
        <v>16</v>
      </c>
      <c r="E943">
        <v>24.152098561425799</v>
      </c>
      <c r="F943">
        <v>518.84790143857401</v>
      </c>
      <c r="G943">
        <v>475</v>
      </c>
      <c r="H943">
        <v>770</v>
      </c>
      <c r="I943">
        <v>1199</v>
      </c>
      <c r="J943" s="1">
        <v>2987</v>
      </c>
      <c r="K943">
        <v>2.6426442857768598E-4</v>
      </c>
      <c r="L943">
        <v>1.61989731656691E-3</v>
      </c>
      <c r="M943">
        <v>1.0437477737782599E-2</v>
      </c>
      <c r="N943">
        <v>3.0958491082216801E-2</v>
      </c>
      <c r="O943">
        <v>0.120121020367457</v>
      </c>
      <c r="P943">
        <v>6.0704823446775403E-3</v>
      </c>
      <c r="Q943">
        <v>1</v>
      </c>
      <c r="R943">
        <v>0</v>
      </c>
      <c r="S943">
        <v>0</v>
      </c>
    </row>
    <row r="944" spans="1:19" x14ac:dyDescent="0.3">
      <c r="A944" t="s">
        <v>13</v>
      </c>
      <c r="B944">
        <v>2021</v>
      </c>
      <c r="C944">
        <v>1</v>
      </c>
      <c r="D944" t="s">
        <v>14</v>
      </c>
      <c r="E944">
        <v>14.242822569034701</v>
      </c>
      <c r="F944">
        <v>364.75717743096499</v>
      </c>
      <c r="G944">
        <v>300</v>
      </c>
      <c r="H944">
        <v>446</v>
      </c>
      <c r="I944">
        <v>500</v>
      </c>
      <c r="J944" s="2">
        <v>1625</v>
      </c>
      <c r="K944">
        <v>3.0325326553161901E-4</v>
      </c>
      <c r="L944">
        <v>2.2818542023525399E-3</v>
      </c>
      <c r="M944">
        <v>1.3336680412929999E-2</v>
      </c>
      <c r="N944">
        <v>3.6133944495069598E-2</v>
      </c>
      <c r="O944">
        <v>0.124407018510238</v>
      </c>
      <c r="P944">
        <v>6.6144468397086103E-3</v>
      </c>
      <c r="Q944">
        <v>1</v>
      </c>
      <c r="R944">
        <v>0</v>
      </c>
      <c r="S944">
        <v>1</v>
      </c>
    </row>
    <row r="945" spans="1:19" x14ac:dyDescent="0.3">
      <c r="A945" t="s">
        <v>13</v>
      </c>
      <c r="B945">
        <v>2021</v>
      </c>
      <c r="C945">
        <v>1</v>
      </c>
      <c r="D945" t="s">
        <v>15</v>
      </c>
      <c r="E945">
        <v>10.555270338584901</v>
      </c>
      <c r="F945">
        <v>180.44472966141501</v>
      </c>
      <c r="G945">
        <v>194</v>
      </c>
      <c r="H945">
        <v>332</v>
      </c>
      <c r="I945">
        <v>687</v>
      </c>
      <c r="J945" s="2">
        <v>1404</v>
      </c>
      <c r="K945">
        <v>2.3790909310527399E-4</v>
      </c>
      <c r="L945">
        <v>1.1222658979080501E-3</v>
      </c>
      <c r="M945">
        <v>8.0604227587232399E-3</v>
      </c>
      <c r="N945">
        <v>2.39767764807036E-2</v>
      </c>
      <c r="O945">
        <v>0.10945881501344699</v>
      </c>
      <c r="P945">
        <v>5.6307711036032698E-3</v>
      </c>
      <c r="Q945">
        <v>1</v>
      </c>
      <c r="R945">
        <v>0</v>
      </c>
      <c r="S945">
        <v>1</v>
      </c>
    </row>
    <row r="946" spans="1:19" x14ac:dyDescent="0.3">
      <c r="A946" t="s">
        <v>13</v>
      </c>
      <c r="B946">
        <v>2021</v>
      </c>
      <c r="C946">
        <v>1</v>
      </c>
      <c r="D946" t="s">
        <v>16</v>
      </c>
      <c r="E946">
        <v>24.798092907619601</v>
      </c>
      <c r="F946">
        <v>545.20190709238</v>
      </c>
      <c r="G946">
        <v>494</v>
      </c>
      <c r="H946">
        <v>778</v>
      </c>
      <c r="I946">
        <v>1187</v>
      </c>
      <c r="J946" s="2">
        <v>3029</v>
      </c>
      <c r="K946">
        <v>2.7151123508183897E-4</v>
      </c>
      <c r="L946">
        <v>1.70036959156238E-3</v>
      </c>
      <c r="M946">
        <v>1.06093800882098E-2</v>
      </c>
      <c r="N946">
        <v>2.9706338632038198E-2</v>
      </c>
      <c r="O946">
        <v>0.115294219124375</v>
      </c>
      <c r="P946">
        <v>6.1189627330904403E-3</v>
      </c>
      <c r="Q946">
        <v>1</v>
      </c>
      <c r="R946">
        <v>0</v>
      </c>
      <c r="S946">
        <v>1</v>
      </c>
    </row>
    <row r="947" spans="1:19" x14ac:dyDescent="0.3">
      <c r="A947" t="s">
        <v>13</v>
      </c>
      <c r="B947">
        <v>2021</v>
      </c>
      <c r="C947">
        <v>2</v>
      </c>
      <c r="D947" t="s">
        <v>14</v>
      </c>
      <c r="E947">
        <v>12.2685699357032</v>
      </c>
      <c r="F947">
        <v>337.731430064297</v>
      </c>
      <c r="G947">
        <v>291</v>
      </c>
      <c r="H947">
        <v>462</v>
      </c>
      <c r="I947">
        <v>451</v>
      </c>
      <c r="J947" s="2">
        <v>1554</v>
      </c>
      <c r="K947">
        <v>2.6121815941832502E-4</v>
      </c>
      <c r="L947">
        <v>2.1127860687665399E-3</v>
      </c>
      <c r="M947">
        <v>1.2936580000542101E-2</v>
      </c>
      <c r="N947">
        <v>3.7430229499377E-2</v>
      </c>
      <c r="O947">
        <v>0.112215130696235</v>
      </c>
      <c r="P947">
        <v>6.3254463931736501E-3</v>
      </c>
      <c r="Q947">
        <v>1</v>
      </c>
      <c r="R947">
        <v>0</v>
      </c>
      <c r="S947">
        <v>1</v>
      </c>
    </row>
    <row r="948" spans="1:19" x14ac:dyDescent="0.3">
      <c r="A948" t="s">
        <v>13</v>
      </c>
      <c r="B948">
        <v>2021</v>
      </c>
      <c r="C948">
        <v>2</v>
      </c>
      <c r="D948" t="s">
        <v>15</v>
      </c>
      <c r="E948">
        <v>12.3821440510323</v>
      </c>
      <c r="F948">
        <v>208.61785594896801</v>
      </c>
      <c r="G948">
        <v>211</v>
      </c>
      <c r="H948">
        <v>327</v>
      </c>
      <c r="I948">
        <v>637</v>
      </c>
      <c r="J948" s="2">
        <v>1396</v>
      </c>
      <c r="K948">
        <v>2.7908566691195599E-4</v>
      </c>
      <c r="L948">
        <v>1.2974870802019501E-3</v>
      </c>
      <c r="M948">
        <v>8.7667484643845599E-3</v>
      </c>
      <c r="N948">
        <v>2.3615680449367699E-2</v>
      </c>
      <c r="O948">
        <v>0.101492380150751</v>
      </c>
      <c r="P948">
        <v>5.5986869377707702E-3</v>
      </c>
      <c r="Q948">
        <v>1</v>
      </c>
      <c r="R948">
        <v>0</v>
      </c>
      <c r="S948">
        <v>1</v>
      </c>
    </row>
    <row r="949" spans="1:19" x14ac:dyDescent="0.3">
      <c r="A949" t="s">
        <v>13</v>
      </c>
      <c r="B949">
        <v>2021</v>
      </c>
      <c r="C949">
        <v>2</v>
      </c>
      <c r="D949" t="s">
        <v>16</v>
      </c>
      <c r="E949">
        <v>24.6507139867355</v>
      </c>
      <c r="F949">
        <v>546.34928601326499</v>
      </c>
      <c r="G949">
        <v>502</v>
      </c>
      <c r="H949">
        <v>789</v>
      </c>
      <c r="I949">
        <v>1088</v>
      </c>
      <c r="J949" s="2">
        <v>2950</v>
      </c>
      <c r="K949">
        <v>2.69897601606743E-4</v>
      </c>
      <c r="L949">
        <v>1.70394802406912E-3</v>
      </c>
      <c r="M949">
        <v>1.07811919115007E-2</v>
      </c>
      <c r="N949">
        <v>3.0126351131977001E-2</v>
      </c>
      <c r="O949">
        <v>0.105678273300185</v>
      </c>
      <c r="P949">
        <v>5.9593727509464501E-3</v>
      </c>
      <c r="Q949">
        <v>1</v>
      </c>
      <c r="R949">
        <v>0</v>
      </c>
      <c r="S949">
        <v>1</v>
      </c>
    </row>
    <row r="950" spans="1:19" x14ac:dyDescent="0.3">
      <c r="A950" t="s">
        <v>13</v>
      </c>
      <c r="B950">
        <v>2021</v>
      </c>
      <c r="C950">
        <v>3</v>
      </c>
      <c r="D950" t="s">
        <v>14</v>
      </c>
      <c r="E950">
        <v>16.358093247604199</v>
      </c>
      <c r="F950">
        <v>383.64190675239598</v>
      </c>
      <c r="G950">
        <v>325</v>
      </c>
      <c r="H950">
        <v>486</v>
      </c>
      <c r="I950">
        <v>495</v>
      </c>
      <c r="J950" s="2">
        <v>1706</v>
      </c>
      <c r="K950">
        <v>3.48290879224434E-4</v>
      </c>
      <c r="L950">
        <v>2.3999936157176201E-3</v>
      </c>
      <c r="M950">
        <v>1.4448070447340901E-2</v>
      </c>
      <c r="N950">
        <v>3.9374657005838198E-2</v>
      </c>
      <c r="O950">
        <v>0.123162948325136</v>
      </c>
      <c r="P950">
        <v>6.9441515744879303E-3</v>
      </c>
      <c r="Q950">
        <v>1</v>
      </c>
      <c r="R950">
        <v>0</v>
      </c>
      <c r="S950">
        <v>1</v>
      </c>
    </row>
    <row r="951" spans="1:19" x14ac:dyDescent="0.3">
      <c r="A951" t="s">
        <v>13</v>
      </c>
      <c r="B951">
        <v>2021</v>
      </c>
      <c r="C951">
        <v>3</v>
      </c>
      <c r="D951" t="s">
        <v>15</v>
      </c>
      <c r="E951">
        <v>9.1343685622369506</v>
      </c>
      <c r="F951">
        <v>177.865631437763</v>
      </c>
      <c r="G951">
        <v>190</v>
      </c>
      <c r="H951">
        <v>350</v>
      </c>
      <c r="I951">
        <v>715</v>
      </c>
      <c r="J951" s="2">
        <v>1442</v>
      </c>
      <c r="K951">
        <v>2.0588286903340999E-4</v>
      </c>
      <c r="L951">
        <v>1.10622534084001E-3</v>
      </c>
      <c r="M951">
        <v>7.8942284750382306E-3</v>
      </c>
      <c r="N951">
        <v>2.5276722193512801E-2</v>
      </c>
      <c r="O951">
        <v>0.11392001853655701</v>
      </c>
      <c r="P951">
        <v>5.7831708913076299E-3</v>
      </c>
      <c r="Q951">
        <v>1</v>
      </c>
      <c r="R951">
        <v>0</v>
      </c>
      <c r="S951">
        <v>1</v>
      </c>
    </row>
    <row r="952" spans="1:19" x14ac:dyDescent="0.3">
      <c r="A952" t="s">
        <v>13</v>
      </c>
      <c r="B952">
        <v>2021</v>
      </c>
      <c r="C952">
        <v>3</v>
      </c>
      <c r="D952" t="s">
        <v>16</v>
      </c>
      <c r="E952">
        <v>25.4924618098411</v>
      </c>
      <c r="F952">
        <v>561.50753819015904</v>
      </c>
      <c r="G952">
        <v>515</v>
      </c>
      <c r="H952">
        <v>836</v>
      </c>
      <c r="I952">
        <v>1210</v>
      </c>
      <c r="J952" s="2">
        <v>3148</v>
      </c>
      <c r="K952">
        <v>2.7911379383290598E-4</v>
      </c>
      <c r="L952">
        <v>1.7512234109075199E-3</v>
      </c>
      <c r="M952">
        <v>1.1060386124348299E-2</v>
      </c>
      <c r="N952">
        <v>3.1920949995352103E-2</v>
      </c>
      <c r="O952">
        <v>0.117528226740096</v>
      </c>
      <c r="P952">
        <v>6.3593577694845502E-3</v>
      </c>
      <c r="Q952">
        <v>1</v>
      </c>
      <c r="R952">
        <v>0</v>
      </c>
      <c r="S952">
        <v>1</v>
      </c>
    </row>
    <row r="953" spans="1:19" x14ac:dyDescent="0.3">
      <c r="A953" t="s">
        <v>13</v>
      </c>
      <c r="B953">
        <v>2021</v>
      </c>
      <c r="C953">
        <v>4</v>
      </c>
      <c r="D953" t="s">
        <v>14</v>
      </c>
      <c r="E953">
        <v>16.0760571571283</v>
      </c>
      <c r="F953">
        <v>323.92394284287201</v>
      </c>
      <c r="G953">
        <v>305</v>
      </c>
      <c r="H953">
        <v>447</v>
      </c>
      <c r="I953">
        <v>478</v>
      </c>
      <c r="J953" s="2">
        <v>1570</v>
      </c>
      <c r="K953">
        <v>3.42285864065392E-4</v>
      </c>
      <c r="L953">
        <v>2.0264089535524002E-3</v>
      </c>
      <c r="M953">
        <v>1.35589584198122E-2</v>
      </c>
      <c r="N953">
        <v>3.6214962307838799E-2</v>
      </c>
      <c r="O953">
        <v>0.11893310969578801</v>
      </c>
      <c r="P953">
        <v>6.3905732543646301E-3</v>
      </c>
      <c r="Q953">
        <v>1</v>
      </c>
      <c r="R953">
        <v>0</v>
      </c>
      <c r="S953">
        <v>1</v>
      </c>
    </row>
    <row r="954" spans="1:19" x14ac:dyDescent="0.3">
      <c r="A954" t="s">
        <v>13</v>
      </c>
      <c r="B954">
        <v>2021</v>
      </c>
      <c r="C954">
        <v>4</v>
      </c>
      <c r="D954" t="s">
        <v>15</v>
      </c>
      <c r="E954">
        <v>9.54034049833637</v>
      </c>
      <c r="F954">
        <v>176.45965950166399</v>
      </c>
      <c r="G954">
        <v>203</v>
      </c>
      <c r="H954">
        <v>331</v>
      </c>
      <c r="I954">
        <v>654</v>
      </c>
      <c r="J954" s="2">
        <v>1374</v>
      </c>
      <c r="K954">
        <v>2.1503321876822801E-4</v>
      </c>
      <c r="L954">
        <v>1.0974809770657901E-3</v>
      </c>
      <c r="M954">
        <v>8.4343598970145293E-3</v>
      </c>
      <c r="N954">
        <v>2.3904557274436401E-2</v>
      </c>
      <c r="O954">
        <v>0.104200968004067</v>
      </c>
      <c r="P954">
        <v>5.5104554817313996E-3</v>
      </c>
      <c r="Q954">
        <v>1</v>
      </c>
      <c r="R954">
        <v>0</v>
      </c>
      <c r="S954">
        <v>1</v>
      </c>
    </row>
    <row r="955" spans="1:19" x14ac:dyDescent="0.3">
      <c r="A955" t="s">
        <v>13</v>
      </c>
      <c r="B955">
        <v>2021</v>
      </c>
      <c r="C955">
        <v>4</v>
      </c>
      <c r="D955" t="s">
        <v>16</v>
      </c>
      <c r="E955">
        <v>25.616397655464699</v>
      </c>
      <c r="F955">
        <v>500.38360234453597</v>
      </c>
      <c r="G955">
        <v>508</v>
      </c>
      <c r="H955">
        <v>778</v>
      </c>
      <c r="I955">
        <v>1132</v>
      </c>
      <c r="J955" s="2">
        <v>2944</v>
      </c>
      <c r="K955">
        <v>2.8047075199261201E-4</v>
      </c>
      <c r="L955">
        <v>1.5605907655031801E-3</v>
      </c>
      <c r="M955">
        <v>1.09100507789688E-2</v>
      </c>
      <c r="N955">
        <v>2.9706338632038198E-2</v>
      </c>
      <c r="O955">
        <v>0.10995202699982499</v>
      </c>
      <c r="P955">
        <v>5.9472519928089398E-3</v>
      </c>
      <c r="Q955">
        <v>1</v>
      </c>
      <c r="R955">
        <v>0</v>
      </c>
      <c r="S955">
        <v>1</v>
      </c>
    </row>
    <row r="956" spans="1:19" x14ac:dyDescent="0.3">
      <c r="A956" t="s">
        <v>13</v>
      </c>
      <c r="B956">
        <v>2021</v>
      </c>
      <c r="C956">
        <v>5</v>
      </c>
      <c r="D956" t="s">
        <v>14</v>
      </c>
      <c r="E956">
        <v>13.537732342844899</v>
      </c>
      <c r="F956">
        <v>317.462267657155</v>
      </c>
      <c r="G956">
        <v>300</v>
      </c>
      <c r="H956">
        <v>464</v>
      </c>
      <c r="I956">
        <v>536</v>
      </c>
      <c r="J956" s="2">
        <v>1631</v>
      </c>
      <c r="K956">
        <v>2.8824072763401401E-4</v>
      </c>
      <c r="L956">
        <v>1.9859858951752798E-3</v>
      </c>
      <c r="M956">
        <v>1.3336680412929999E-2</v>
      </c>
      <c r="N956">
        <v>3.7592265124915501E-2</v>
      </c>
      <c r="O956">
        <v>0.133364323842976</v>
      </c>
      <c r="P956">
        <v>6.6388694126552298E-3</v>
      </c>
      <c r="Q956">
        <v>1</v>
      </c>
      <c r="R956">
        <v>0</v>
      </c>
      <c r="S956">
        <v>1</v>
      </c>
    </row>
    <row r="957" spans="1:19" x14ac:dyDescent="0.3">
      <c r="A957" t="s">
        <v>13</v>
      </c>
      <c r="B957">
        <v>2021</v>
      </c>
      <c r="C957">
        <v>5</v>
      </c>
      <c r="D957" t="s">
        <v>15</v>
      </c>
      <c r="E957">
        <v>10.7582563066346</v>
      </c>
      <c r="F957">
        <v>189.24174369336501</v>
      </c>
      <c r="G957">
        <v>203</v>
      </c>
      <c r="H957">
        <v>354</v>
      </c>
      <c r="I957">
        <v>680</v>
      </c>
      <c r="J957" s="2">
        <v>1437</v>
      </c>
      <c r="K957">
        <v>2.42484267972683E-4</v>
      </c>
      <c r="L957">
        <v>1.17697843437282E-3</v>
      </c>
      <c r="M957">
        <v>8.4343598970145293E-3</v>
      </c>
      <c r="N957">
        <v>2.5565599018581599E-2</v>
      </c>
      <c r="O957">
        <v>0.108343514132669</v>
      </c>
      <c r="P957">
        <v>5.7631182876623204E-3</v>
      </c>
      <c r="Q957">
        <v>1</v>
      </c>
      <c r="R957">
        <v>0</v>
      </c>
      <c r="S957">
        <v>1</v>
      </c>
    </row>
    <row r="958" spans="1:19" x14ac:dyDescent="0.3">
      <c r="A958" t="s">
        <v>13</v>
      </c>
      <c r="B958">
        <v>2021</v>
      </c>
      <c r="C958">
        <v>5</v>
      </c>
      <c r="D958" t="s">
        <v>16</v>
      </c>
      <c r="E958">
        <v>24.295988649479501</v>
      </c>
      <c r="F958">
        <v>506.70401135051998</v>
      </c>
      <c r="G958">
        <v>503</v>
      </c>
      <c r="H958">
        <v>818</v>
      </c>
      <c r="I958">
        <v>1216</v>
      </c>
      <c r="J958" s="2">
        <v>3068</v>
      </c>
      <c r="K958">
        <v>2.66013758006673E-4</v>
      </c>
      <c r="L958">
        <v>1.58030278620635E-3</v>
      </c>
      <c r="M958">
        <v>1.0802668389412099E-2</v>
      </c>
      <c r="N958">
        <v>3.1233656813633999E-2</v>
      </c>
      <c r="O958">
        <v>0.118111011335501</v>
      </c>
      <c r="P958">
        <v>6.1977476609843098E-3</v>
      </c>
      <c r="Q958">
        <v>1</v>
      </c>
      <c r="R958">
        <v>0</v>
      </c>
      <c r="S958">
        <v>1</v>
      </c>
    </row>
    <row r="959" spans="1:19" x14ac:dyDescent="0.3">
      <c r="A959" t="s">
        <v>13</v>
      </c>
      <c r="B959">
        <v>2021</v>
      </c>
      <c r="C959">
        <v>6</v>
      </c>
      <c r="D959" t="s">
        <v>14</v>
      </c>
      <c r="E959">
        <v>13.114678207131</v>
      </c>
      <c r="F959">
        <v>312.88532179286898</v>
      </c>
      <c r="G959">
        <v>294</v>
      </c>
      <c r="H959">
        <v>413</v>
      </c>
      <c r="I959">
        <v>505</v>
      </c>
      <c r="J959" s="2">
        <v>1538</v>
      </c>
      <c r="K959">
        <v>2.7923320489545102E-4</v>
      </c>
      <c r="L959">
        <v>1.9573533587906198E-3</v>
      </c>
      <c r="M959">
        <v>1.30699468046714E-2</v>
      </c>
      <c r="N959">
        <v>3.34603566736855E-2</v>
      </c>
      <c r="O959">
        <v>0.125651088695341</v>
      </c>
      <c r="P959">
        <v>6.26031953198267E-3</v>
      </c>
      <c r="Q959">
        <v>1</v>
      </c>
      <c r="R959">
        <v>0</v>
      </c>
      <c r="S959">
        <v>1</v>
      </c>
    </row>
    <row r="960" spans="1:19" x14ac:dyDescent="0.3">
      <c r="A960" t="s">
        <v>13</v>
      </c>
      <c r="B960">
        <v>2021</v>
      </c>
      <c r="C960">
        <v>6</v>
      </c>
      <c r="D960" t="s">
        <v>15</v>
      </c>
      <c r="E960">
        <v>11.570200178833501</v>
      </c>
      <c r="F960">
        <v>184.42979982116699</v>
      </c>
      <c r="G960">
        <v>192</v>
      </c>
      <c r="H960">
        <v>351</v>
      </c>
      <c r="I960">
        <v>685</v>
      </c>
      <c r="J960" s="2">
        <v>1424</v>
      </c>
      <c r="K960">
        <v>2.6078496744231898E-4</v>
      </c>
      <c r="L960">
        <v>1.1470508187502999E-3</v>
      </c>
      <c r="M960">
        <v>7.9773256168807292E-3</v>
      </c>
      <c r="N960">
        <v>2.5348941399780001E-2</v>
      </c>
      <c r="O960">
        <v>0.109140157618939</v>
      </c>
      <c r="P960">
        <v>5.7109815181845096E-3</v>
      </c>
      <c r="Q960">
        <v>1</v>
      </c>
      <c r="R960">
        <v>0</v>
      </c>
      <c r="S960">
        <v>1</v>
      </c>
    </row>
    <row r="961" spans="1:19" x14ac:dyDescent="0.3">
      <c r="A961" t="s">
        <v>13</v>
      </c>
      <c r="B961">
        <v>2021</v>
      </c>
      <c r="C961">
        <v>6</v>
      </c>
      <c r="D961" t="s">
        <v>16</v>
      </c>
      <c r="E961">
        <v>24.684878385964499</v>
      </c>
      <c r="F961">
        <v>497.315121614036</v>
      </c>
      <c r="G961">
        <v>486</v>
      </c>
      <c r="H961">
        <v>764</v>
      </c>
      <c r="I961">
        <v>1190</v>
      </c>
      <c r="J961" s="2">
        <v>2962</v>
      </c>
      <c r="K961">
        <v>2.7027166336484102E-4</v>
      </c>
      <c r="L961">
        <v>1.55102082222426E-3</v>
      </c>
      <c r="M961">
        <v>1.0437568264918999E-2</v>
      </c>
      <c r="N961">
        <v>2.9171777268479599E-2</v>
      </c>
      <c r="O961">
        <v>0.115585611422078</v>
      </c>
      <c r="P961">
        <v>5.9836142672214897E-3</v>
      </c>
      <c r="Q961">
        <v>1</v>
      </c>
      <c r="R961">
        <v>0</v>
      </c>
      <c r="S961">
        <v>1</v>
      </c>
    </row>
    <row r="962" spans="1:19" x14ac:dyDescent="0.3">
      <c r="A962" t="s">
        <v>13</v>
      </c>
      <c r="B962">
        <v>2021</v>
      </c>
      <c r="C962">
        <v>7</v>
      </c>
      <c r="D962" t="s">
        <v>14</v>
      </c>
      <c r="E962">
        <v>13.114678207131</v>
      </c>
      <c r="F962">
        <v>318.88532179286898</v>
      </c>
      <c r="G962">
        <v>313</v>
      </c>
      <c r="H962">
        <v>457</v>
      </c>
      <c r="I962">
        <v>471</v>
      </c>
      <c r="J962" s="2">
        <v>1573</v>
      </c>
      <c r="K962">
        <v>2.7923320489545102E-4</v>
      </c>
      <c r="L962">
        <v>1.9948882616280098E-3</v>
      </c>
      <c r="M962">
        <v>1.39146032308237E-2</v>
      </c>
      <c r="N962">
        <v>3.7025140435530901E-2</v>
      </c>
      <c r="O962">
        <v>0.11719141143664499</v>
      </c>
      <c r="P962">
        <v>6.4027845408379403E-3</v>
      </c>
      <c r="Q962">
        <v>1</v>
      </c>
      <c r="R962">
        <v>0</v>
      </c>
      <c r="S962">
        <v>1</v>
      </c>
    </row>
    <row r="963" spans="1:19" x14ac:dyDescent="0.3">
      <c r="A963" t="s">
        <v>13</v>
      </c>
      <c r="B963">
        <v>2021</v>
      </c>
      <c r="C963">
        <v>7</v>
      </c>
      <c r="D963" t="s">
        <v>15</v>
      </c>
      <c r="E963">
        <v>11.164228242734101</v>
      </c>
      <c r="F963">
        <v>182.835771757266</v>
      </c>
      <c r="G963">
        <v>183</v>
      </c>
      <c r="H963">
        <v>320</v>
      </c>
      <c r="I963">
        <v>664</v>
      </c>
      <c r="J963" s="2">
        <v>1361</v>
      </c>
      <c r="K963">
        <v>2.5163461770750102E-4</v>
      </c>
      <c r="L963">
        <v>1.1371368504134E-3</v>
      </c>
      <c r="M963">
        <v>7.6033884785894502E-3</v>
      </c>
      <c r="N963">
        <v>2.31101460054975E-2</v>
      </c>
      <c r="O963">
        <v>0.10579425497660699</v>
      </c>
      <c r="P963">
        <v>5.4583187122536E-3</v>
      </c>
      <c r="Q963">
        <v>1</v>
      </c>
      <c r="R963">
        <v>0</v>
      </c>
      <c r="S963">
        <v>1</v>
      </c>
    </row>
    <row r="964" spans="1:19" x14ac:dyDescent="0.3">
      <c r="A964" t="s">
        <v>13</v>
      </c>
      <c r="B964">
        <v>2021</v>
      </c>
      <c r="C964">
        <v>7</v>
      </c>
      <c r="D964" t="s">
        <v>16</v>
      </c>
      <c r="E964">
        <v>24.278906449865101</v>
      </c>
      <c r="F964">
        <v>501.72109355013498</v>
      </c>
      <c r="G964">
        <v>496</v>
      </c>
      <c r="H964">
        <v>777</v>
      </c>
      <c r="I964">
        <v>1135</v>
      </c>
      <c r="J964" s="2">
        <v>2934</v>
      </c>
      <c r="K964">
        <v>2.65826727127626E-4</v>
      </c>
      <c r="L964">
        <v>1.56476211807073E-3</v>
      </c>
      <c r="M964">
        <v>1.06523330440326E-2</v>
      </c>
      <c r="N964">
        <v>2.9668155677498299E-2</v>
      </c>
      <c r="O964">
        <v>0.110243419297528</v>
      </c>
      <c r="P964">
        <v>5.9270507292464103E-3</v>
      </c>
      <c r="Q964">
        <v>1</v>
      </c>
      <c r="R964">
        <v>0</v>
      </c>
      <c r="S964">
        <v>1</v>
      </c>
    </row>
    <row r="965" spans="1:19" x14ac:dyDescent="0.3">
      <c r="A965" t="s">
        <v>13</v>
      </c>
      <c r="B965">
        <v>2021</v>
      </c>
      <c r="C965">
        <v>8</v>
      </c>
      <c r="D965" t="s">
        <v>14</v>
      </c>
      <c r="E965">
        <v>14.9479127952246</v>
      </c>
      <c r="F965">
        <v>340.05208720477498</v>
      </c>
      <c r="G965">
        <v>290</v>
      </c>
      <c r="H965">
        <v>430</v>
      </c>
      <c r="I965">
        <v>480</v>
      </c>
      <c r="J965" s="2">
        <v>1555</v>
      </c>
      <c r="K965">
        <v>3.18265803429224E-4</v>
      </c>
      <c r="L965">
        <v>2.1273036754809998E-3</v>
      </c>
      <c r="M965">
        <v>1.28921243991657E-2</v>
      </c>
      <c r="N965">
        <v>3.4837659490762202E-2</v>
      </c>
      <c r="O965">
        <v>0.119430737769829</v>
      </c>
      <c r="P965">
        <v>6.3295168219980897E-3</v>
      </c>
      <c r="Q965">
        <v>1</v>
      </c>
      <c r="R965">
        <v>0</v>
      </c>
      <c r="S965">
        <v>1</v>
      </c>
    </row>
    <row r="966" spans="1:19" x14ac:dyDescent="0.3">
      <c r="A966" t="s">
        <v>13</v>
      </c>
      <c r="B966">
        <v>2021</v>
      </c>
      <c r="C966">
        <v>8</v>
      </c>
      <c r="D966" t="s">
        <v>15</v>
      </c>
      <c r="E966">
        <v>6.9015229136901404</v>
      </c>
      <c r="F966">
        <v>178.09847708631</v>
      </c>
      <c r="G966">
        <v>204</v>
      </c>
      <c r="H966">
        <v>375</v>
      </c>
      <c r="I966">
        <v>729</v>
      </c>
      <c r="J966" s="2">
        <v>1493</v>
      </c>
      <c r="K966">
        <v>1.5555594549191001E-4</v>
      </c>
      <c r="L966">
        <v>1.10767351132042E-3</v>
      </c>
      <c r="M966">
        <v>8.4759084679357794E-3</v>
      </c>
      <c r="N966">
        <v>2.7082202350192298E-2</v>
      </c>
      <c r="O966">
        <v>0.116150620298112</v>
      </c>
      <c r="P966">
        <v>5.9877074484898001E-3</v>
      </c>
      <c r="Q966">
        <v>1</v>
      </c>
      <c r="R966">
        <v>0</v>
      </c>
      <c r="S966">
        <v>1</v>
      </c>
    </row>
    <row r="967" spans="1:19" x14ac:dyDescent="0.3">
      <c r="A967" t="s">
        <v>13</v>
      </c>
      <c r="B967">
        <v>2021</v>
      </c>
      <c r="C967">
        <v>8</v>
      </c>
      <c r="D967" t="s">
        <v>16</v>
      </c>
      <c r="E967">
        <v>21.849435708914701</v>
      </c>
      <c r="F967">
        <v>518.15056429108495</v>
      </c>
      <c r="G967">
        <v>494</v>
      </c>
      <c r="H967">
        <v>805</v>
      </c>
      <c r="I967">
        <v>1209</v>
      </c>
      <c r="J967" s="2">
        <v>3048</v>
      </c>
      <c r="K967">
        <v>2.3922675414067299E-4</v>
      </c>
      <c r="L967">
        <v>1.61600216710571E-3</v>
      </c>
      <c r="M967">
        <v>1.06093800882098E-2</v>
      </c>
      <c r="N967">
        <v>3.0737278404615299E-2</v>
      </c>
      <c r="O967">
        <v>0.117431095974195</v>
      </c>
      <c r="P967">
        <v>6.1573451338592499E-3</v>
      </c>
      <c r="Q967">
        <v>1</v>
      </c>
      <c r="R967">
        <v>0</v>
      </c>
      <c r="S967">
        <v>1</v>
      </c>
    </row>
    <row r="968" spans="1:19" x14ac:dyDescent="0.3">
      <c r="A968" t="s">
        <v>13</v>
      </c>
      <c r="B968">
        <v>2021</v>
      </c>
      <c r="C968">
        <v>9</v>
      </c>
      <c r="D968" t="s">
        <v>14</v>
      </c>
      <c r="E968">
        <v>11.563479709513301</v>
      </c>
      <c r="F968">
        <v>307.43652029048701</v>
      </c>
      <c r="G968">
        <v>322</v>
      </c>
      <c r="H968">
        <v>464</v>
      </c>
      <c r="I968">
        <v>521</v>
      </c>
      <c r="J968" s="2">
        <v>1626</v>
      </c>
      <c r="K968">
        <v>2.4620562152072003E-4</v>
      </c>
      <c r="L968">
        <v>1.9232666529619201E-3</v>
      </c>
      <c r="M968">
        <v>1.43147036432116E-2</v>
      </c>
      <c r="N968">
        <v>3.7592265124915501E-2</v>
      </c>
      <c r="O968">
        <v>0.12963211328766799</v>
      </c>
      <c r="P968">
        <v>6.6185172685330499E-3</v>
      </c>
      <c r="Q968">
        <v>1</v>
      </c>
      <c r="R968">
        <v>0</v>
      </c>
      <c r="S968">
        <v>1</v>
      </c>
    </row>
    <row r="969" spans="1:19" x14ac:dyDescent="0.3">
      <c r="A969" t="s">
        <v>13</v>
      </c>
      <c r="B969">
        <v>2021</v>
      </c>
      <c r="C969">
        <v>9</v>
      </c>
      <c r="D969" t="s">
        <v>15</v>
      </c>
      <c r="E969">
        <v>9.3373545302866603</v>
      </c>
      <c r="F969">
        <v>195.662645469713</v>
      </c>
      <c r="G969">
        <v>183</v>
      </c>
      <c r="H969">
        <v>331</v>
      </c>
      <c r="I969">
        <v>724</v>
      </c>
      <c r="J969" s="2">
        <v>1443</v>
      </c>
      <c r="K969">
        <v>2.10458043900819E-4</v>
      </c>
      <c r="L969">
        <v>1.21691287363815E-3</v>
      </c>
      <c r="M969">
        <v>7.6033884785894502E-3</v>
      </c>
      <c r="N969">
        <v>2.3904557274436401E-2</v>
      </c>
      <c r="O969">
        <v>0.11535397681184199</v>
      </c>
      <c r="P969">
        <v>5.7871814120366901E-3</v>
      </c>
      <c r="Q969">
        <v>1</v>
      </c>
      <c r="R969">
        <v>0</v>
      </c>
      <c r="S969">
        <v>1</v>
      </c>
    </row>
    <row r="970" spans="1:19" x14ac:dyDescent="0.3">
      <c r="A970" t="s">
        <v>13</v>
      </c>
      <c r="B970">
        <v>2021</v>
      </c>
      <c r="C970">
        <v>9</v>
      </c>
      <c r="D970" t="s">
        <v>16</v>
      </c>
      <c r="E970">
        <v>20.900834239800002</v>
      </c>
      <c r="F970">
        <v>503.09916576019998</v>
      </c>
      <c r="G970">
        <v>505</v>
      </c>
      <c r="H970">
        <v>795</v>
      </c>
      <c r="I970">
        <v>1245</v>
      </c>
      <c r="J970" s="2">
        <v>3069</v>
      </c>
      <c r="K970">
        <v>2.2884063463385099E-4</v>
      </c>
      <c r="L970">
        <v>1.56906003421976E-3</v>
      </c>
      <c r="M970">
        <v>1.0845621345234801E-2</v>
      </c>
      <c r="N970">
        <v>3.03554488592164E-2</v>
      </c>
      <c r="O970">
        <v>0.12092780354662799</v>
      </c>
      <c r="P970">
        <v>6.1997677873405601E-3</v>
      </c>
      <c r="Q970">
        <v>1</v>
      </c>
      <c r="R970">
        <v>0</v>
      </c>
      <c r="S970">
        <v>1</v>
      </c>
    </row>
    <row r="971" spans="1:19" x14ac:dyDescent="0.3">
      <c r="A971" t="s">
        <v>13</v>
      </c>
      <c r="B971">
        <v>2021</v>
      </c>
      <c r="C971">
        <v>10</v>
      </c>
      <c r="D971" t="s">
        <v>14</v>
      </c>
      <c r="E971">
        <v>11.9865338452272</v>
      </c>
      <c r="F971">
        <v>323.01346615477303</v>
      </c>
      <c r="G971">
        <v>317</v>
      </c>
      <c r="H971">
        <v>444</v>
      </c>
      <c r="I971">
        <v>513</v>
      </c>
      <c r="J971" s="2">
        <v>1609</v>
      </c>
      <c r="K971">
        <v>2.5521314425928302E-4</v>
      </c>
      <c r="L971">
        <v>2.0207131778818199E-3</v>
      </c>
      <c r="M971">
        <v>1.4092425636329399E-2</v>
      </c>
      <c r="N971">
        <v>3.5971908869531201E-2</v>
      </c>
      <c r="O971">
        <v>0.12764160099150501</v>
      </c>
      <c r="P971">
        <v>6.5493199785176303E-3</v>
      </c>
      <c r="Q971">
        <v>1</v>
      </c>
      <c r="R971">
        <v>0</v>
      </c>
      <c r="S971">
        <v>1</v>
      </c>
    </row>
    <row r="972" spans="1:19" x14ac:dyDescent="0.3">
      <c r="A972" t="s">
        <v>13</v>
      </c>
      <c r="B972">
        <v>2021</v>
      </c>
      <c r="C972">
        <v>10</v>
      </c>
      <c r="D972" t="s">
        <v>15</v>
      </c>
      <c r="E972">
        <v>9.9463124344357894</v>
      </c>
      <c r="F972">
        <v>190.05368756556399</v>
      </c>
      <c r="G972">
        <v>202</v>
      </c>
      <c r="H972">
        <v>384</v>
      </c>
      <c r="I972">
        <v>722</v>
      </c>
      <c r="J972" s="2">
        <v>1508</v>
      </c>
      <c r="K972">
        <v>2.2418356850304599E-4</v>
      </c>
      <c r="L972">
        <v>1.1820282738471801E-3</v>
      </c>
      <c r="M972">
        <v>8.3928113260932705E-3</v>
      </c>
      <c r="N972">
        <v>2.7732175206596901E-2</v>
      </c>
      <c r="O972">
        <v>0.115035319417334</v>
      </c>
      <c r="P972">
        <v>6.0478652594257304E-3</v>
      </c>
      <c r="Q972">
        <v>1</v>
      </c>
      <c r="R972">
        <v>0</v>
      </c>
      <c r="S972">
        <v>1</v>
      </c>
    </row>
    <row r="973" spans="1:19" x14ac:dyDescent="0.3">
      <c r="A973" t="s">
        <v>13</v>
      </c>
      <c r="B973">
        <v>2021</v>
      </c>
      <c r="C973">
        <v>10</v>
      </c>
      <c r="D973" t="s">
        <v>16</v>
      </c>
      <c r="E973">
        <v>21.932846279663</v>
      </c>
      <c r="F973">
        <v>513.06715372033705</v>
      </c>
      <c r="G973">
        <v>519</v>
      </c>
      <c r="H973">
        <v>828</v>
      </c>
      <c r="I973">
        <v>1235</v>
      </c>
      <c r="J973" s="2">
        <v>3117</v>
      </c>
      <c r="K973">
        <v>2.4014000610593901E-4</v>
      </c>
      <c r="L973">
        <v>1.6001480832452499E-3</v>
      </c>
      <c r="M973">
        <v>1.11462920359937E-2</v>
      </c>
      <c r="N973">
        <v>3.1615486359032899E-2</v>
      </c>
      <c r="O973">
        <v>0.119956495887619</v>
      </c>
      <c r="P973">
        <v>6.2967338524407097E-3</v>
      </c>
      <c r="Q973">
        <v>1</v>
      </c>
      <c r="R973">
        <v>0</v>
      </c>
      <c r="S973">
        <v>1</v>
      </c>
    </row>
    <row r="974" spans="1:19" x14ac:dyDescent="0.3">
      <c r="A974" t="s">
        <v>13</v>
      </c>
      <c r="B974">
        <v>2021</v>
      </c>
      <c r="C974">
        <v>11</v>
      </c>
      <c r="D974" t="s">
        <v>14</v>
      </c>
      <c r="E974">
        <v>13.114678207131</v>
      </c>
      <c r="F974">
        <v>313.88532179286898</v>
      </c>
      <c r="G974">
        <v>338</v>
      </c>
      <c r="H974">
        <v>459</v>
      </c>
      <c r="I974">
        <v>519</v>
      </c>
      <c r="J974" s="2">
        <v>1643</v>
      </c>
      <c r="K974">
        <v>2.7923320489545102E-4</v>
      </c>
      <c r="L974">
        <v>1.96360917593018E-3</v>
      </c>
      <c r="M974">
        <v>1.5025993265234501E-2</v>
      </c>
      <c r="N974">
        <v>3.7187176061069402E-2</v>
      </c>
      <c r="O974">
        <v>0.129134485213627</v>
      </c>
      <c r="P974">
        <v>6.6877145585484601E-3</v>
      </c>
      <c r="Q974">
        <v>1</v>
      </c>
      <c r="R974">
        <v>0</v>
      </c>
      <c r="S974">
        <v>1</v>
      </c>
    </row>
    <row r="975" spans="1:19" x14ac:dyDescent="0.3">
      <c r="A975" t="s">
        <v>13</v>
      </c>
      <c r="B975">
        <v>2021</v>
      </c>
      <c r="C975">
        <v>11</v>
      </c>
      <c r="D975" t="s">
        <v>15</v>
      </c>
      <c r="E975">
        <v>13.3970738912809</v>
      </c>
      <c r="F975">
        <v>206.602926108719</v>
      </c>
      <c r="G975">
        <v>175</v>
      </c>
      <c r="H975">
        <v>341</v>
      </c>
      <c r="I975">
        <v>705</v>
      </c>
      <c r="J975" s="2">
        <v>1441</v>
      </c>
      <c r="K975">
        <v>3.0196154124900103E-4</v>
      </c>
      <c r="L975">
        <v>1.28495533682196E-3</v>
      </c>
      <c r="M975">
        <v>7.2709999112194196E-3</v>
      </c>
      <c r="N975">
        <v>2.4626749337108199E-2</v>
      </c>
      <c r="O975">
        <v>0.112326731564017</v>
      </c>
      <c r="P975">
        <v>5.7791603705785698E-3</v>
      </c>
      <c r="Q975">
        <v>1</v>
      </c>
      <c r="R975">
        <v>0</v>
      </c>
      <c r="S975">
        <v>1</v>
      </c>
    </row>
    <row r="976" spans="1:19" x14ac:dyDescent="0.3">
      <c r="A976" t="s">
        <v>13</v>
      </c>
      <c r="B976">
        <v>2021</v>
      </c>
      <c r="C976">
        <v>11</v>
      </c>
      <c r="D976" t="s">
        <v>16</v>
      </c>
      <c r="E976">
        <v>26.5117520984119</v>
      </c>
      <c r="F976">
        <v>520.48824790158801</v>
      </c>
      <c r="G976">
        <v>513</v>
      </c>
      <c r="H976">
        <v>800</v>
      </c>
      <c r="I976">
        <v>1224</v>
      </c>
      <c r="J976" s="2">
        <v>3084</v>
      </c>
      <c r="K976">
        <v>2.90273876432312E-4</v>
      </c>
      <c r="L976">
        <v>1.62329290852514E-3</v>
      </c>
      <c r="M976">
        <v>1.10174331685256E-2</v>
      </c>
      <c r="N976">
        <v>3.0546363631915801E-2</v>
      </c>
      <c r="O976">
        <v>0.118888057462709</v>
      </c>
      <c r="P976">
        <v>6.23006968268436E-3</v>
      </c>
      <c r="Q976">
        <v>1</v>
      </c>
      <c r="R976">
        <v>0</v>
      </c>
      <c r="S976">
        <v>1</v>
      </c>
    </row>
    <row r="977" spans="1:19" x14ac:dyDescent="0.3">
      <c r="A977" t="s">
        <v>13</v>
      </c>
      <c r="B977">
        <v>2021</v>
      </c>
      <c r="C977">
        <v>12</v>
      </c>
      <c r="D977" t="s">
        <v>14</v>
      </c>
      <c r="E977">
        <v>12.8326421166551</v>
      </c>
      <c r="F977">
        <v>315.16735788334501</v>
      </c>
      <c r="G977">
        <v>317</v>
      </c>
      <c r="H977">
        <v>434</v>
      </c>
      <c r="I977">
        <v>527</v>
      </c>
      <c r="J977" s="2">
        <v>1606</v>
      </c>
      <c r="K977">
        <v>2.7322818973640902E-4</v>
      </c>
      <c r="L977">
        <v>1.97162935927852E-3</v>
      </c>
      <c r="M977">
        <v>1.4092425636329399E-2</v>
      </c>
      <c r="N977">
        <v>3.5161730741839002E-2</v>
      </c>
      <c r="O977">
        <v>0.13112499750979101</v>
      </c>
      <c r="P977">
        <v>6.5371086920443296E-3</v>
      </c>
      <c r="Q977">
        <v>1</v>
      </c>
      <c r="R977">
        <v>0</v>
      </c>
      <c r="S977">
        <v>1</v>
      </c>
    </row>
    <row r="978" spans="1:19" x14ac:dyDescent="0.3">
      <c r="A978" t="s">
        <v>13</v>
      </c>
      <c r="B978">
        <v>2021</v>
      </c>
      <c r="C978">
        <v>12</v>
      </c>
      <c r="D978" t="s">
        <v>15</v>
      </c>
      <c r="E978">
        <v>8.32242469003811</v>
      </c>
      <c r="F978">
        <v>178.67757530996201</v>
      </c>
      <c r="G978">
        <v>205</v>
      </c>
      <c r="H978">
        <v>377</v>
      </c>
      <c r="I978">
        <v>662</v>
      </c>
      <c r="J978" s="2">
        <v>1431</v>
      </c>
      <c r="K978">
        <v>1.8758216956377401E-4</v>
      </c>
      <c r="L978">
        <v>1.1112751803143701E-3</v>
      </c>
      <c r="M978">
        <v>8.5174570388570296E-3</v>
      </c>
      <c r="N978">
        <v>2.7226640762726701E-2</v>
      </c>
      <c r="O978">
        <v>0.105475597582099</v>
      </c>
      <c r="P978">
        <v>5.7390551632879499E-3</v>
      </c>
      <c r="Q978">
        <v>1</v>
      </c>
      <c r="R978">
        <v>0</v>
      </c>
      <c r="S978">
        <v>1</v>
      </c>
    </row>
    <row r="979" spans="1:19" x14ac:dyDescent="0.3">
      <c r="A979" t="s">
        <v>13</v>
      </c>
      <c r="B979">
        <v>2021</v>
      </c>
      <c r="C979">
        <v>12</v>
      </c>
      <c r="D979" t="s">
        <v>16</v>
      </c>
      <c r="E979">
        <v>21.155066806693199</v>
      </c>
      <c r="F979">
        <v>493.84493319330699</v>
      </c>
      <c r="G979">
        <v>522</v>
      </c>
      <c r="H979">
        <v>811</v>
      </c>
      <c r="I979">
        <v>1189</v>
      </c>
      <c r="J979" s="2">
        <v>3037</v>
      </c>
      <c r="K979">
        <v>2.3162419538960599E-4</v>
      </c>
      <c r="L979">
        <v>1.54019803750755E-3</v>
      </c>
      <c r="M979">
        <v>1.12107214697278E-2</v>
      </c>
      <c r="N979">
        <v>3.0966376131854701E-2</v>
      </c>
      <c r="O979">
        <v>0.11548848065617701</v>
      </c>
      <c r="P979">
        <v>6.1351237439404701E-3</v>
      </c>
      <c r="Q979">
        <v>1</v>
      </c>
      <c r="R979">
        <v>0</v>
      </c>
      <c r="S979">
        <v>1</v>
      </c>
    </row>
    <row r="980" spans="1:19" x14ac:dyDescent="0.3">
      <c r="A980" t="s">
        <v>13</v>
      </c>
      <c r="B980">
        <v>2021</v>
      </c>
      <c r="C980">
        <v>13</v>
      </c>
      <c r="D980" t="s">
        <v>14</v>
      </c>
      <c r="E980">
        <v>10.9994075285615</v>
      </c>
      <c r="F980">
        <v>321.00059247143798</v>
      </c>
      <c r="G980">
        <v>294</v>
      </c>
      <c r="H980">
        <v>481</v>
      </c>
      <c r="I980">
        <v>527</v>
      </c>
      <c r="J980" s="2">
        <v>1634</v>
      </c>
      <c r="K980">
        <v>2.34195591202636E-4</v>
      </c>
      <c r="L980">
        <v>2.00812100819383E-3</v>
      </c>
      <c r="M980">
        <v>1.30699468046714E-2</v>
      </c>
      <c r="N980">
        <v>3.8969567941992099E-2</v>
      </c>
      <c r="O980">
        <v>0.13112499750979101</v>
      </c>
      <c r="P980">
        <v>6.65108069912854E-3</v>
      </c>
      <c r="Q980">
        <v>1</v>
      </c>
      <c r="R980">
        <v>0</v>
      </c>
      <c r="S980">
        <v>1</v>
      </c>
    </row>
    <row r="981" spans="1:19" x14ac:dyDescent="0.3">
      <c r="A981" t="s">
        <v>13</v>
      </c>
      <c r="B981">
        <v>2021</v>
      </c>
      <c r="C981">
        <v>13</v>
      </c>
      <c r="D981" t="s">
        <v>15</v>
      </c>
      <c r="E981">
        <v>9.9463124344357894</v>
      </c>
      <c r="F981">
        <v>207.05368756556399</v>
      </c>
      <c r="G981">
        <v>199</v>
      </c>
      <c r="H981">
        <v>337</v>
      </c>
      <c r="I981">
        <v>707</v>
      </c>
      <c r="J981" s="2">
        <v>1460</v>
      </c>
      <c r="K981">
        <v>2.2418356850304599E-4</v>
      </c>
      <c r="L981">
        <v>1.28775882247686E-3</v>
      </c>
      <c r="M981">
        <v>8.2681656133295096E-3</v>
      </c>
      <c r="N981">
        <v>2.4337872512039501E-2</v>
      </c>
      <c r="O981">
        <v>0.11264538895852499</v>
      </c>
      <c r="P981">
        <v>5.8553602644307503E-3</v>
      </c>
      <c r="Q981">
        <v>1</v>
      </c>
      <c r="R981">
        <v>0</v>
      </c>
      <c r="S981">
        <v>1</v>
      </c>
    </row>
    <row r="982" spans="1:19" x14ac:dyDescent="0.3">
      <c r="A982" t="s">
        <v>13</v>
      </c>
      <c r="B982">
        <v>2021</v>
      </c>
      <c r="C982">
        <v>13</v>
      </c>
      <c r="D982" t="s">
        <v>16</v>
      </c>
      <c r="E982">
        <v>20.945719962997298</v>
      </c>
      <c r="F982">
        <v>528.05428003700194</v>
      </c>
      <c r="G982">
        <v>493</v>
      </c>
      <c r="H982">
        <v>818</v>
      </c>
      <c r="I982">
        <v>1234</v>
      </c>
      <c r="J982" s="2">
        <v>3094</v>
      </c>
      <c r="K982">
        <v>2.29332082834657E-4</v>
      </c>
      <c r="L982">
        <v>1.64688976467052E-3</v>
      </c>
      <c r="M982">
        <v>1.05879036102985E-2</v>
      </c>
      <c r="N982">
        <v>3.1233656813633999E-2</v>
      </c>
      <c r="O982">
        <v>0.11985936512171801</v>
      </c>
      <c r="P982">
        <v>6.2502709462468903E-3</v>
      </c>
      <c r="Q982">
        <v>1</v>
      </c>
      <c r="R982">
        <v>0</v>
      </c>
      <c r="S982">
        <v>1</v>
      </c>
    </row>
    <row r="983" spans="1:19" x14ac:dyDescent="0.3">
      <c r="A983" t="s">
        <v>13</v>
      </c>
      <c r="B983">
        <v>2021</v>
      </c>
      <c r="C983">
        <v>14</v>
      </c>
      <c r="D983" t="s">
        <v>14</v>
      </c>
      <c r="E983">
        <v>11.2814436190374</v>
      </c>
      <c r="F983">
        <v>285.71855638096298</v>
      </c>
      <c r="G983">
        <v>292</v>
      </c>
      <c r="H983">
        <v>421</v>
      </c>
      <c r="I983">
        <v>463</v>
      </c>
      <c r="J983" s="2">
        <v>1473</v>
      </c>
      <c r="K983">
        <v>2.40200606361678E-4</v>
      </c>
      <c r="L983">
        <v>1.7874030421002299E-3</v>
      </c>
      <c r="M983">
        <v>1.29810356019186E-2</v>
      </c>
      <c r="N983">
        <v>3.4108499175839198E-2</v>
      </c>
      <c r="O983">
        <v>0.115200899140481</v>
      </c>
      <c r="P983">
        <v>5.9957416583943301E-3</v>
      </c>
      <c r="Q983">
        <v>1</v>
      </c>
      <c r="R983">
        <v>0</v>
      </c>
      <c r="S983">
        <v>1</v>
      </c>
    </row>
    <row r="984" spans="1:19" x14ac:dyDescent="0.3">
      <c r="A984" t="s">
        <v>13</v>
      </c>
      <c r="B984">
        <v>2021</v>
      </c>
      <c r="C984">
        <v>14</v>
      </c>
      <c r="D984" t="s">
        <v>15</v>
      </c>
      <c r="E984">
        <v>9.54034049833637</v>
      </c>
      <c r="F984">
        <v>173.45965950166399</v>
      </c>
      <c r="G984">
        <v>229</v>
      </c>
      <c r="H984">
        <v>347</v>
      </c>
      <c r="I984">
        <v>722</v>
      </c>
      <c r="J984" s="2">
        <v>1481</v>
      </c>
      <c r="K984">
        <v>2.1503321876822801E-4</v>
      </c>
      <c r="L984">
        <v>1.0788226449546701E-3</v>
      </c>
      <c r="M984">
        <v>9.5146227409671196E-3</v>
      </c>
      <c r="N984">
        <v>2.5060064574711299E-2</v>
      </c>
      <c r="O984">
        <v>0.115035319417334</v>
      </c>
      <c r="P984">
        <v>5.9395811997410598E-3</v>
      </c>
      <c r="Q984">
        <v>1</v>
      </c>
      <c r="R984">
        <v>0</v>
      </c>
      <c r="S984">
        <v>1</v>
      </c>
    </row>
    <row r="985" spans="1:19" x14ac:dyDescent="0.3">
      <c r="A985" t="s">
        <v>13</v>
      </c>
      <c r="B985">
        <v>2021</v>
      </c>
      <c r="C985">
        <v>14</v>
      </c>
      <c r="D985" t="s">
        <v>16</v>
      </c>
      <c r="E985">
        <v>20.821784117373799</v>
      </c>
      <c r="F985">
        <v>459.178215882627</v>
      </c>
      <c r="G985">
        <v>521</v>
      </c>
      <c r="H985">
        <v>768</v>
      </c>
      <c r="I985">
        <v>1185</v>
      </c>
      <c r="J985" s="2">
        <v>2954</v>
      </c>
      <c r="K985">
        <v>2.2797512467495E-4</v>
      </c>
      <c r="L985">
        <v>1.4320798684631E-3</v>
      </c>
      <c r="M985">
        <v>1.11892449918165E-2</v>
      </c>
      <c r="N985">
        <v>2.9324509086639201E-2</v>
      </c>
      <c r="O985">
        <v>0.11509995759257299</v>
      </c>
      <c r="P985">
        <v>5.9674532563714702E-3</v>
      </c>
      <c r="Q985">
        <v>1</v>
      </c>
      <c r="R985">
        <v>0</v>
      </c>
      <c r="S985">
        <v>1</v>
      </c>
    </row>
    <row r="986" spans="1:19" x14ac:dyDescent="0.3">
      <c r="A986" t="s">
        <v>13</v>
      </c>
      <c r="B986">
        <v>2021</v>
      </c>
      <c r="C986">
        <v>15</v>
      </c>
      <c r="D986" t="s">
        <v>14</v>
      </c>
      <c r="E986">
        <v>14.242822569034701</v>
      </c>
      <c r="F986">
        <v>334.75717743096499</v>
      </c>
      <c r="G986">
        <v>331</v>
      </c>
      <c r="H986">
        <v>483</v>
      </c>
      <c r="I986">
        <v>548</v>
      </c>
      <c r="J986" s="2">
        <v>1711</v>
      </c>
      <c r="K986">
        <v>3.0325326553161901E-4</v>
      </c>
      <c r="L986">
        <v>2.09417968816554E-3</v>
      </c>
      <c r="M986">
        <v>1.47148040555995E-2</v>
      </c>
      <c r="N986">
        <v>3.9131603567530503E-2</v>
      </c>
      <c r="O986">
        <v>0.136350092287221</v>
      </c>
      <c r="P986">
        <v>6.9645037186101101E-3</v>
      </c>
      <c r="Q986">
        <v>1</v>
      </c>
      <c r="R986">
        <v>0</v>
      </c>
      <c r="S986">
        <v>1</v>
      </c>
    </row>
    <row r="987" spans="1:19" x14ac:dyDescent="0.3">
      <c r="A987" t="s">
        <v>13</v>
      </c>
      <c r="B987">
        <v>2021</v>
      </c>
      <c r="C987">
        <v>15</v>
      </c>
      <c r="D987" t="s">
        <v>15</v>
      </c>
      <c r="E987">
        <v>11.976172114932901</v>
      </c>
      <c r="F987">
        <v>201.02382788506699</v>
      </c>
      <c r="G987">
        <v>204</v>
      </c>
      <c r="H987">
        <v>379</v>
      </c>
      <c r="I987">
        <v>744</v>
      </c>
      <c r="J987" s="2">
        <v>1540</v>
      </c>
      <c r="K987">
        <v>2.6993531717713803E-4</v>
      </c>
      <c r="L987">
        <v>1.2502564476428099E-3</v>
      </c>
      <c r="M987">
        <v>8.4759084679357794E-3</v>
      </c>
      <c r="N987">
        <v>2.7371079175261E-2</v>
      </c>
      <c r="O987">
        <v>0.11854055075692101</v>
      </c>
      <c r="P987">
        <v>6.17620192275572E-3</v>
      </c>
      <c r="Q987">
        <v>1</v>
      </c>
      <c r="R987">
        <v>0</v>
      </c>
      <c r="S987">
        <v>1</v>
      </c>
    </row>
    <row r="988" spans="1:19" x14ac:dyDescent="0.3">
      <c r="A988" t="s">
        <v>13</v>
      </c>
      <c r="B988">
        <v>2021</v>
      </c>
      <c r="C988">
        <v>15</v>
      </c>
      <c r="D988" t="s">
        <v>16</v>
      </c>
      <c r="E988">
        <v>26.218994683967601</v>
      </c>
      <c r="F988">
        <v>535.78100531603195</v>
      </c>
      <c r="G988">
        <v>535</v>
      </c>
      <c r="H988">
        <v>862</v>
      </c>
      <c r="I988">
        <v>1292</v>
      </c>
      <c r="J988" s="2">
        <v>3251</v>
      </c>
      <c r="K988">
        <v>2.8706851191209401E-4</v>
      </c>
      <c r="L988">
        <v>1.67098778878948E-3</v>
      </c>
      <c r="M988">
        <v>1.1489915682575401E-2</v>
      </c>
      <c r="N988">
        <v>3.2913706813389301E-2</v>
      </c>
      <c r="O988">
        <v>0.12549294954397</v>
      </c>
      <c r="P988">
        <v>6.5674307841786196E-3</v>
      </c>
      <c r="Q988">
        <v>1</v>
      </c>
      <c r="R988">
        <v>0</v>
      </c>
      <c r="S988">
        <v>1</v>
      </c>
    </row>
    <row r="989" spans="1:19" x14ac:dyDescent="0.3">
      <c r="A989" t="s">
        <v>13</v>
      </c>
      <c r="B989">
        <v>2021</v>
      </c>
      <c r="C989">
        <v>16</v>
      </c>
      <c r="D989" t="s">
        <v>14</v>
      </c>
      <c r="E989">
        <v>13.6787503880829</v>
      </c>
      <c r="F989">
        <v>341.32124961191698</v>
      </c>
      <c r="G989">
        <v>319</v>
      </c>
      <c r="H989">
        <v>492</v>
      </c>
      <c r="I989">
        <v>531</v>
      </c>
      <c r="J989" s="2">
        <v>1697</v>
      </c>
      <c r="K989">
        <v>2.9124323521353501E-4</v>
      </c>
      <c r="L989">
        <v>2.1352433234204898E-3</v>
      </c>
      <c r="M989">
        <v>1.4181336839082299E-2</v>
      </c>
      <c r="N989">
        <v>3.98607638824535E-2</v>
      </c>
      <c r="O989">
        <v>0.132120253657873</v>
      </c>
      <c r="P989">
        <v>6.9075177150680102E-3</v>
      </c>
      <c r="Q989">
        <v>1</v>
      </c>
      <c r="R989">
        <v>0</v>
      </c>
      <c r="S989">
        <v>1</v>
      </c>
    </row>
    <row r="990" spans="1:19" x14ac:dyDescent="0.3">
      <c r="A990" t="s">
        <v>13</v>
      </c>
      <c r="B990">
        <v>2021</v>
      </c>
      <c r="C990">
        <v>16</v>
      </c>
      <c r="D990" t="s">
        <v>15</v>
      </c>
      <c r="E990">
        <v>8.9313825941872391</v>
      </c>
      <c r="F990">
        <v>197.068617405813</v>
      </c>
      <c r="G990">
        <v>184</v>
      </c>
      <c r="H990">
        <v>348</v>
      </c>
      <c r="I990">
        <v>807</v>
      </c>
      <c r="J990" s="2">
        <v>1545</v>
      </c>
      <c r="K990">
        <v>2.0130769416600101E-4</v>
      </c>
      <c r="L990">
        <v>1.2256572374123699E-3</v>
      </c>
      <c r="M990">
        <v>7.6449370495107003E-3</v>
      </c>
      <c r="N990">
        <v>2.5132283780978499E-2</v>
      </c>
      <c r="O990">
        <v>0.12857825868391801</v>
      </c>
      <c r="P990">
        <v>6.1962545264010304E-3</v>
      </c>
      <c r="Q990">
        <v>1</v>
      </c>
      <c r="R990">
        <v>0</v>
      </c>
      <c r="S990">
        <v>1</v>
      </c>
    </row>
    <row r="991" spans="1:19" x14ac:dyDescent="0.3">
      <c r="A991" t="s">
        <v>13</v>
      </c>
      <c r="B991">
        <v>2021</v>
      </c>
      <c r="C991">
        <v>16</v>
      </c>
      <c r="D991" t="s">
        <v>16</v>
      </c>
      <c r="E991">
        <v>22.610132982270098</v>
      </c>
      <c r="F991">
        <v>538.38986701773001</v>
      </c>
      <c r="G991">
        <v>503</v>
      </c>
      <c r="H991">
        <v>840</v>
      </c>
      <c r="I991">
        <v>1338</v>
      </c>
      <c r="J991" s="2">
        <v>3242</v>
      </c>
      <c r="K991">
        <v>2.4755553397795798E-4</v>
      </c>
      <c r="L991">
        <v>1.6791242773975599E-3</v>
      </c>
      <c r="M991">
        <v>1.0802668389412099E-2</v>
      </c>
      <c r="N991">
        <v>3.2073681813511598E-2</v>
      </c>
      <c r="O991">
        <v>0.129960964775412</v>
      </c>
      <c r="P991">
        <v>6.5492496469723403E-3</v>
      </c>
      <c r="Q991">
        <v>1</v>
      </c>
      <c r="R991">
        <v>0</v>
      </c>
      <c r="S991">
        <v>1</v>
      </c>
    </row>
    <row r="992" spans="1:19" x14ac:dyDescent="0.3">
      <c r="A992" t="s">
        <v>13</v>
      </c>
      <c r="B992">
        <v>2021</v>
      </c>
      <c r="C992">
        <v>17</v>
      </c>
      <c r="D992" t="s">
        <v>14</v>
      </c>
      <c r="E992">
        <v>16.358093247604199</v>
      </c>
      <c r="F992">
        <v>336.64190675239598</v>
      </c>
      <c r="G992">
        <v>326</v>
      </c>
      <c r="H992">
        <v>461</v>
      </c>
      <c r="I992">
        <v>542</v>
      </c>
      <c r="J992" s="2">
        <v>1682</v>
      </c>
      <c r="K992">
        <v>3.48290879224434E-4</v>
      </c>
      <c r="L992">
        <v>2.1059702101579899E-3</v>
      </c>
      <c r="M992">
        <v>1.44925260487173E-2</v>
      </c>
      <c r="N992">
        <v>3.7349211686607799E-2</v>
      </c>
      <c r="O992">
        <v>0.13485720806509799</v>
      </c>
      <c r="P992">
        <v>6.8464612827014697E-3</v>
      </c>
      <c r="Q992">
        <v>1</v>
      </c>
      <c r="R992">
        <v>0</v>
      </c>
      <c r="S992">
        <v>1</v>
      </c>
    </row>
    <row r="993" spans="1:19" x14ac:dyDescent="0.3">
      <c r="A993" t="s">
        <v>13</v>
      </c>
      <c r="B993">
        <v>2021</v>
      </c>
      <c r="C993">
        <v>17</v>
      </c>
      <c r="D993" t="s">
        <v>15</v>
      </c>
      <c r="E993">
        <v>8.9313825941872391</v>
      </c>
      <c r="F993">
        <v>201.068617405813</v>
      </c>
      <c r="G993">
        <v>202</v>
      </c>
      <c r="H993">
        <v>357</v>
      </c>
      <c r="I993">
        <v>821</v>
      </c>
      <c r="J993" s="2">
        <v>1590</v>
      </c>
      <c r="K993">
        <v>2.0130769416600101E-4</v>
      </c>
      <c r="L993">
        <v>1.25053501356053E-3</v>
      </c>
      <c r="M993">
        <v>8.3928113260932705E-3</v>
      </c>
      <c r="N993">
        <v>2.5782256637383101E-2</v>
      </c>
      <c r="O993">
        <v>0.13080886044547299</v>
      </c>
      <c r="P993">
        <v>6.37672795920883E-3</v>
      </c>
      <c r="Q993">
        <v>1</v>
      </c>
      <c r="R993">
        <v>0</v>
      </c>
      <c r="S993">
        <v>1</v>
      </c>
    </row>
    <row r="994" spans="1:19" x14ac:dyDescent="0.3">
      <c r="A994" t="s">
        <v>13</v>
      </c>
      <c r="B994">
        <v>2021</v>
      </c>
      <c r="C994">
        <v>17</v>
      </c>
      <c r="D994" t="s">
        <v>16</v>
      </c>
      <c r="E994">
        <v>25.289475841791401</v>
      </c>
      <c r="F994">
        <v>537.71052415820895</v>
      </c>
      <c r="G994">
        <v>528</v>
      </c>
      <c r="H994">
        <v>818</v>
      </c>
      <c r="I994">
        <v>1363</v>
      </c>
      <c r="J994" s="2">
        <v>3272</v>
      </c>
      <c r="K994">
        <v>2.7689132571429801E-4</v>
      </c>
      <c r="L994">
        <v>1.67700555050841E-3</v>
      </c>
      <c r="M994">
        <v>1.1339580337196E-2</v>
      </c>
      <c r="N994">
        <v>3.1233656813633999E-2</v>
      </c>
      <c r="O994">
        <v>0.132389233922935</v>
      </c>
      <c r="P994">
        <v>6.6098534376599297E-3</v>
      </c>
      <c r="Q994">
        <v>1</v>
      </c>
      <c r="R994">
        <v>0</v>
      </c>
      <c r="S994">
        <v>1</v>
      </c>
    </row>
    <row r="995" spans="1:19" x14ac:dyDescent="0.3">
      <c r="A995" t="s">
        <v>13</v>
      </c>
      <c r="B995">
        <v>2021</v>
      </c>
      <c r="C995">
        <v>18</v>
      </c>
      <c r="D995" t="s">
        <v>14</v>
      </c>
      <c r="E995">
        <v>12.691624071417101</v>
      </c>
      <c r="F995">
        <v>353.30837592858302</v>
      </c>
      <c r="G995">
        <v>318</v>
      </c>
      <c r="H995">
        <v>476</v>
      </c>
      <c r="I995">
        <v>544</v>
      </c>
      <c r="J995" s="2">
        <v>1704</v>
      </c>
      <c r="K995">
        <v>2.7022568215688802E-4</v>
      </c>
      <c r="L995">
        <v>2.2102325936864402E-3</v>
      </c>
      <c r="M995">
        <v>1.41368812377058E-2</v>
      </c>
      <c r="N995">
        <v>3.8564478878146E-2</v>
      </c>
      <c r="O995">
        <v>0.13535483613913901</v>
      </c>
      <c r="P995">
        <v>6.9360107168390597E-3</v>
      </c>
      <c r="Q995">
        <v>1</v>
      </c>
      <c r="R995">
        <v>0</v>
      </c>
      <c r="S995">
        <v>1</v>
      </c>
    </row>
    <row r="996" spans="1:19" x14ac:dyDescent="0.3">
      <c r="A996" t="s">
        <v>13</v>
      </c>
      <c r="B996">
        <v>2021</v>
      </c>
      <c r="C996">
        <v>18</v>
      </c>
      <c r="D996" t="s">
        <v>15</v>
      </c>
      <c r="E996">
        <v>10.555270338584901</v>
      </c>
      <c r="F996">
        <v>207.44472966141501</v>
      </c>
      <c r="G996">
        <v>202</v>
      </c>
      <c r="H996">
        <v>379</v>
      </c>
      <c r="I996">
        <v>859</v>
      </c>
      <c r="J996" s="2">
        <v>1658</v>
      </c>
      <c r="K996">
        <v>2.3790909310527399E-4</v>
      </c>
      <c r="L996">
        <v>1.2901908869081299E-3</v>
      </c>
      <c r="M996">
        <v>8.3928113260932705E-3</v>
      </c>
      <c r="N996">
        <v>2.7371079175261E-2</v>
      </c>
      <c r="O996">
        <v>0.13686335094112201</v>
      </c>
      <c r="P996">
        <v>6.6494433687850603E-3</v>
      </c>
      <c r="Q996">
        <v>1</v>
      </c>
      <c r="R996">
        <v>0</v>
      </c>
      <c r="S996">
        <v>1</v>
      </c>
    </row>
    <row r="997" spans="1:19" x14ac:dyDescent="0.3">
      <c r="A997" t="s">
        <v>13</v>
      </c>
      <c r="B997">
        <v>2021</v>
      </c>
      <c r="C997">
        <v>18</v>
      </c>
      <c r="D997" t="s">
        <v>16</v>
      </c>
      <c r="E997">
        <v>23.246894410002</v>
      </c>
      <c r="F997">
        <v>560.75310558999797</v>
      </c>
      <c r="G997">
        <v>520</v>
      </c>
      <c r="H997">
        <v>855</v>
      </c>
      <c r="I997">
        <v>1403</v>
      </c>
      <c r="J997" s="2">
        <v>3362</v>
      </c>
      <c r="K997">
        <v>2.5452735565553697E-4</v>
      </c>
      <c r="L997">
        <v>1.7488704949776401E-3</v>
      </c>
      <c r="M997">
        <v>1.1167768513905101E-2</v>
      </c>
      <c r="N997">
        <v>3.2646426131610097E-2</v>
      </c>
      <c r="O997">
        <v>0.13627446455897099</v>
      </c>
      <c r="P997">
        <v>6.7916648097226997E-3</v>
      </c>
      <c r="Q997">
        <v>1</v>
      </c>
      <c r="R997">
        <v>0</v>
      </c>
      <c r="S997">
        <v>1</v>
      </c>
    </row>
    <row r="998" spans="1:19" x14ac:dyDescent="0.3">
      <c r="A998" t="s">
        <v>13</v>
      </c>
      <c r="B998">
        <v>2021</v>
      </c>
      <c r="C998">
        <v>19</v>
      </c>
      <c r="D998" t="s">
        <v>14</v>
      </c>
      <c r="E998">
        <v>11.9865338452272</v>
      </c>
      <c r="F998">
        <v>308.01346615477303</v>
      </c>
      <c r="G998">
        <v>310</v>
      </c>
      <c r="H998">
        <v>515</v>
      </c>
      <c r="I998">
        <v>578</v>
      </c>
      <c r="J998" s="2">
        <v>1723</v>
      </c>
      <c r="K998">
        <v>2.5521314425928302E-4</v>
      </c>
      <c r="L998">
        <v>1.9268759207883199E-3</v>
      </c>
      <c r="M998">
        <v>1.3781236426694401E-2</v>
      </c>
      <c r="N998">
        <v>4.1724173576145399E-2</v>
      </c>
      <c r="O998">
        <v>0.14381451339783599</v>
      </c>
      <c r="P998">
        <v>7.01334886450335E-3</v>
      </c>
      <c r="Q998">
        <v>1</v>
      </c>
      <c r="R998">
        <v>0</v>
      </c>
      <c r="S998">
        <v>1</v>
      </c>
    </row>
    <row r="999" spans="1:19" x14ac:dyDescent="0.3">
      <c r="A999" t="s">
        <v>13</v>
      </c>
      <c r="B999">
        <v>2021</v>
      </c>
      <c r="C999">
        <v>19</v>
      </c>
      <c r="D999" t="s">
        <v>15</v>
      </c>
      <c r="E999">
        <v>10.961242274684301</v>
      </c>
      <c r="F999">
        <v>224.038757725316</v>
      </c>
      <c r="G999">
        <v>225</v>
      </c>
      <c r="H999">
        <v>401</v>
      </c>
      <c r="I999">
        <v>778</v>
      </c>
      <c r="J999" s="2">
        <v>1639</v>
      </c>
      <c r="K999">
        <v>2.4705944284009201E-4</v>
      </c>
      <c r="L999">
        <v>1.3933965158006399E-3</v>
      </c>
      <c r="M999">
        <v>9.3484284572821104E-3</v>
      </c>
      <c r="N999">
        <v>2.8959901713138999E-2</v>
      </c>
      <c r="O999">
        <v>0.123957726463554</v>
      </c>
      <c r="P999">
        <v>6.5732434749328798E-3</v>
      </c>
      <c r="Q999">
        <v>1</v>
      </c>
      <c r="R999">
        <v>0</v>
      </c>
      <c r="S999">
        <v>1</v>
      </c>
    </row>
    <row r="1000" spans="1:19" x14ac:dyDescent="0.3">
      <c r="A1000" t="s">
        <v>13</v>
      </c>
      <c r="B1000">
        <v>2021</v>
      </c>
      <c r="C1000">
        <v>19</v>
      </c>
      <c r="D1000" t="s">
        <v>16</v>
      </c>
      <c r="E1000">
        <v>22.947776119911499</v>
      </c>
      <c r="F1000">
        <v>532.05222388008895</v>
      </c>
      <c r="G1000">
        <v>535</v>
      </c>
      <c r="H1000">
        <v>916</v>
      </c>
      <c r="I1000">
        <v>1356</v>
      </c>
      <c r="J1000" s="2">
        <v>3362</v>
      </c>
      <c r="K1000">
        <v>2.51252346698978E-4</v>
      </c>
      <c r="L1000">
        <v>1.6593585070779199E-3</v>
      </c>
      <c r="M1000">
        <v>1.1489915682575401E-2</v>
      </c>
      <c r="N1000">
        <v>3.4975586358543601E-2</v>
      </c>
      <c r="O1000">
        <v>0.13170931856162801</v>
      </c>
      <c r="P1000">
        <v>6.7916648097226997E-3</v>
      </c>
      <c r="Q1000">
        <v>1</v>
      </c>
      <c r="R1000">
        <v>0</v>
      </c>
      <c r="S1000">
        <v>1</v>
      </c>
    </row>
    <row r="1001" spans="1:19" x14ac:dyDescent="0.3">
      <c r="A1001" t="s">
        <v>13</v>
      </c>
      <c r="B1001">
        <v>2021</v>
      </c>
      <c r="C1001">
        <v>20</v>
      </c>
      <c r="D1001" t="s">
        <v>14</v>
      </c>
      <c r="E1001">
        <v>13.255696252369001</v>
      </c>
      <c r="F1001">
        <v>309.74430374763102</v>
      </c>
      <c r="G1001">
        <v>343</v>
      </c>
      <c r="H1001">
        <v>487</v>
      </c>
      <c r="I1001">
        <v>616</v>
      </c>
      <c r="J1001" s="2">
        <v>1769</v>
      </c>
      <c r="K1001">
        <v>2.8223571247497202E-4</v>
      </c>
      <c r="L1001">
        <v>1.9377037242675301E-3</v>
      </c>
      <c r="M1001">
        <v>1.52482712721167E-2</v>
      </c>
      <c r="N1001">
        <v>3.94556748186074E-2</v>
      </c>
      <c r="O1001">
        <v>0.15326944680461399</v>
      </c>
      <c r="P1001">
        <v>7.2005885904273996E-3</v>
      </c>
      <c r="Q1001">
        <v>1</v>
      </c>
      <c r="R1001">
        <v>0</v>
      </c>
      <c r="S1001">
        <v>1</v>
      </c>
    </row>
    <row r="1002" spans="1:19" x14ac:dyDescent="0.3">
      <c r="A1002" t="s">
        <v>13</v>
      </c>
      <c r="B1002">
        <v>2021</v>
      </c>
      <c r="C1002">
        <v>20</v>
      </c>
      <c r="D1002" t="s">
        <v>15</v>
      </c>
      <c r="E1002">
        <v>11.3672142107838</v>
      </c>
      <c r="F1002">
        <v>181.632785789216</v>
      </c>
      <c r="G1002">
        <v>213</v>
      </c>
      <c r="H1002">
        <v>399</v>
      </c>
      <c r="I1002">
        <v>784</v>
      </c>
      <c r="J1002" s="2">
        <v>1589</v>
      </c>
      <c r="K1002">
        <v>2.5620979257491003E-4</v>
      </c>
      <c r="L1002">
        <v>1.1296549465077701E-3</v>
      </c>
      <c r="M1002">
        <v>8.8498456062270602E-3</v>
      </c>
      <c r="N1002">
        <v>2.88154633006046E-2</v>
      </c>
      <c r="O1002">
        <v>0.12491369864707801</v>
      </c>
      <c r="P1002">
        <v>6.3727174384797698E-3</v>
      </c>
      <c r="Q1002">
        <v>1</v>
      </c>
      <c r="R1002">
        <v>0</v>
      </c>
      <c r="S1002">
        <v>1</v>
      </c>
    </row>
    <row r="1003" spans="1:19" x14ac:dyDescent="0.3">
      <c r="A1003" t="s">
        <v>13</v>
      </c>
      <c r="B1003">
        <v>2021</v>
      </c>
      <c r="C1003">
        <v>20</v>
      </c>
      <c r="D1003" t="s">
        <v>16</v>
      </c>
      <c r="E1003">
        <v>24.622910463152799</v>
      </c>
      <c r="F1003">
        <v>491.377089536847</v>
      </c>
      <c r="G1003">
        <v>556</v>
      </c>
      <c r="H1003">
        <v>886</v>
      </c>
      <c r="I1003">
        <v>1400</v>
      </c>
      <c r="J1003" s="2">
        <v>3358</v>
      </c>
      <c r="K1003">
        <v>2.6959318428498798E-4</v>
      </c>
      <c r="L1003">
        <v>1.53250135439697E-3</v>
      </c>
      <c r="M1003">
        <v>1.1940921718713899E-2</v>
      </c>
      <c r="N1003">
        <v>3.3830097722346797E-2</v>
      </c>
      <c r="O1003">
        <v>0.13598307226126799</v>
      </c>
      <c r="P1003">
        <v>6.78358430429769E-3</v>
      </c>
      <c r="Q1003">
        <v>1</v>
      </c>
      <c r="R1003">
        <v>0</v>
      </c>
      <c r="S1003">
        <v>1</v>
      </c>
    </row>
    <row r="1004" spans="1:19" x14ac:dyDescent="0.3">
      <c r="A1004" t="s">
        <v>13</v>
      </c>
      <c r="B1004">
        <v>2021</v>
      </c>
      <c r="C1004">
        <v>21</v>
      </c>
      <c r="D1004" t="s">
        <v>14</v>
      </c>
      <c r="E1004">
        <v>11.2814436190374</v>
      </c>
      <c r="F1004">
        <v>328.71855638096298</v>
      </c>
      <c r="G1004">
        <v>339</v>
      </c>
      <c r="H1004">
        <v>515</v>
      </c>
      <c r="I1004">
        <v>612</v>
      </c>
      <c r="J1004" s="2">
        <v>1806</v>
      </c>
      <c r="K1004">
        <v>2.40200606361678E-4</v>
      </c>
      <c r="L1004">
        <v>2.0564031791015899E-3</v>
      </c>
      <c r="M1004">
        <v>1.50704488666109E-2</v>
      </c>
      <c r="N1004">
        <v>4.1724173576145399E-2</v>
      </c>
      <c r="O1004">
        <v>0.152274190656532</v>
      </c>
      <c r="P1004">
        <v>7.3511944569315396E-3</v>
      </c>
      <c r="Q1004">
        <v>1</v>
      </c>
      <c r="R1004">
        <v>0</v>
      </c>
      <c r="S1004">
        <v>1</v>
      </c>
    </row>
    <row r="1005" spans="1:19" x14ac:dyDescent="0.3">
      <c r="A1005" t="s">
        <v>13</v>
      </c>
      <c r="B1005">
        <v>2021</v>
      </c>
      <c r="C1005">
        <v>21</v>
      </c>
      <c r="D1005" t="s">
        <v>15</v>
      </c>
      <c r="E1005">
        <v>10.7582563066346</v>
      </c>
      <c r="F1005">
        <v>197.24174369336501</v>
      </c>
      <c r="G1005">
        <v>240</v>
      </c>
      <c r="H1005">
        <v>404</v>
      </c>
      <c r="I1005">
        <v>849</v>
      </c>
      <c r="J1005" s="2">
        <v>1701</v>
      </c>
      <c r="K1005">
        <v>2.42484267972683E-4</v>
      </c>
      <c r="L1005">
        <v>1.2267339866691401E-3</v>
      </c>
      <c r="M1005">
        <v>9.9716570211009197E-3</v>
      </c>
      <c r="N1005">
        <v>2.9176559331940501E-2</v>
      </c>
      <c r="O1005">
        <v>0.13527006396858299</v>
      </c>
      <c r="P1005">
        <v>6.82189576013473E-3</v>
      </c>
      <c r="Q1005">
        <v>1</v>
      </c>
      <c r="R1005">
        <v>0</v>
      </c>
      <c r="S1005">
        <v>1</v>
      </c>
    </row>
    <row r="1006" spans="1:19" x14ac:dyDescent="0.3">
      <c r="A1006" t="s">
        <v>13</v>
      </c>
      <c r="B1006">
        <v>2021</v>
      </c>
      <c r="C1006">
        <v>21</v>
      </c>
      <c r="D1006" t="s">
        <v>16</v>
      </c>
      <c r="E1006">
        <v>22.039699925672</v>
      </c>
      <c r="F1006">
        <v>525.96030007432796</v>
      </c>
      <c r="G1006">
        <v>579</v>
      </c>
      <c r="H1006">
        <v>919</v>
      </c>
      <c r="I1006">
        <v>1461</v>
      </c>
      <c r="J1006" s="2">
        <v>3507</v>
      </c>
      <c r="K1006">
        <v>2.4130993338659701E-4</v>
      </c>
      <c r="L1006">
        <v>1.64035908345397E-3</v>
      </c>
      <c r="M1006">
        <v>1.2434880710675099E-2</v>
      </c>
      <c r="N1006">
        <v>3.5090135222163303E-2</v>
      </c>
      <c r="O1006">
        <v>0.141908048981223</v>
      </c>
      <c r="P1006">
        <v>7.0845831313793902E-3</v>
      </c>
      <c r="Q1006">
        <v>1</v>
      </c>
      <c r="R1006">
        <v>0</v>
      </c>
      <c r="S1006">
        <v>1</v>
      </c>
    </row>
    <row r="1007" spans="1:19" x14ac:dyDescent="0.3">
      <c r="A1007" t="s">
        <v>13</v>
      </c>
      <c r="B1007">
        <v>2021</v>
      </c>
      <c r="C1007">
        <v>22</v>
      </c>
      <c r="D1007" t="s">
        <v>14</v>
      </c>
      <c r="E1007">
        <v>13.537732342844899</v>
      </c>
      <c r="F1007">
        <v>335.462267657155</v>
      </c>
      <c r="G1007">
        <v>303</v>
      </c>
      <c r="H1007">
        <v>476</v>
      </c>
      <c r="I1007">
        <v>603</v>
      </c>
      <c r="J1007" s="2">
        <v>1731</v>
      </c>
      <c r="K1007">
        <v>2.8824072763401401E-4</v>
      </c>
      <c r="L1007">
        <v>2.0985906036874798E-3</v>
      </c>
      <c r="M1007">
        <v>1.34700472170593E-2</v>
      </c>
      <c r="N1007">
        <v>3.8564478878146E-2</v>
      </c>
      <c r="O1007">
        <v>0.15003486432334701</v>
      </c>
      <c r="P1007">
        <v>7.0459122950988296E-3</v>
      </c>
      <c r="Q1007">
        <v>1</v>
      </c>
      <c r="R1007">
        <v>0</v>
      </c>
      <c r="S1007">
        <v>1</v>
      </c>
    </row>
    <row r="1008" spans="1:19" x14ac:dyDescent="0.3">
      <c r="A1008" t="s">
        <v>13</v>
      </c>
      <c r="B1008">
        <v>2021</v>
      </c>
      <c r="C1008">
        <v>22</v>
      </c>
      <c r="D1008" t="s">
        <v>15</v>
      </c>
      <c r="E1008">
        <v>9.7433264663860797</v>
      </c>
      <c r="F1008">
        <v>205.25667353361399</v>
      </c>
      <c r="G1008">
        <v>212</v>
      </c>
      <c r="H1008">
        <v>386</v>
      </c>
      <c r="I1008">
        <v>827</v>
      </c>
      <c r="J1008" s="2">
        <v>1640</v>
      </c>
      <c r="K1008">
        <v>2.1960839363563699E-4</v>
      </c>
      <c r="L1008">
        <v>1.27658239427137E-3</v>
      </c>
      <c r="M1008">
        <v>8.80829703530581E-3</v>
      </c>
      <c r="N1008">
        <v>2.78766136191313E-2</v>
      </c>
      <c r="O1008">
        <v>0.13176483262899599</v>
      </c>
      <c r="P1008">
        <v>6.57725399566194E-3</v>
      </c>
      <c r="Q1008">
        <v>1</v>
      </c>
      <c r="R1008">
        <v>0</v>
      </c>
      <c r="S1008">
        <v>1</v>
      </c>
    </row>
    <row r="1009" spans="1:19" x14ac:dyDescent="0.3">
      <c r="A1009" t="s">
        <v>13</v>
      </c>
      <c r="B1009">
        <v>2021</v>
      </c>
      <c r="C1009">
        <v>22</v>
      </c>
      <c r="D1009" t="s">
        <v>16</v>
      </c>
      <c r="E1009">
        <v>23.281058809230998</v>
      </c>
      <c r="F1009">
        <v>540.71894119076899</v>
      </c>
      <c r="G1009">
        <v>515</v>
      </c>
      <c r="H1009">
        <v>862</v>
      </c>
      <c r="I1009">
        <v>1430</v>
      </c>
      <c r="J1009" s="2">
        <v>3371</v>
      </c>
      <c r="K1009">
        <v>2.5490141741363499E-4</v>
      </c>
      <c r="L1009">
        <v>1.68638816780002E-3</v>
      </c>
      <c r="M1009">
        <v>1.1060386124348299E-2</v>
      </c>
      <c r="N1009">
        <v>3.2913706813389301E-2</v>
      </c>
      <c r="O1009">
        <v>0.13889699523829499</v>
      </c>
      <c r="P1009">
        <v>6.8098459469289798E-3</v>
      </c>
      <c r="Q1009">
        <v>1</v>
      </c>
      <c r="R1009">
        <v>0</v>
      </c>
      <c r="S1009">
        <v>1</v>
      </c>
    </row>
    <row r="1010" spans="1:19" x14ac:dyDescent="0.3">
      <c r="A1010" t="s">
        <v>13</v>
      </c>
      <c r="B1010">
        <v>2021</v>
      </c>
      <c r="C1010">
        <v>23</v>
      </c>
      <c r="D1010" t="s">
        <v>14</v>
      </c>
      <c r="E1010">
        <v>12.4095879809412</v>
      </c>
      <c r="F1010">
        <v>360.59041201905899</v>
      </c>
      <c r="G1010">
        <v>317</v>
      </c>
      <c r="H1010">
        <v>536</v>
      </c>
      <c r="I1010">
        <v>614</v>
      </c>
      <c r="J1010" s="2">
        <v>1840</v>
      </c>
      <c r="K1010">
        <v>2.6422066699784602E-4</v>
      </c>
      <c r="L1010">
        <v>2.2557876798721798E-3</v>
      </c>
      <c r="M1010">
        <v>1.4092425636329399E-2</v>
      </c>
      <c r="N1010">
        <v>4.3425547644298901E-2</v>
      </c>
      <c r="O1010">
        <v>0.15277181873057299</v>
      </c>
      <c r="P1010">
        <v>7.4895890369623703E-3</v>
      </c>
      <c r="Q1010">
        <v>1</v>
      </c>
      <c r="R1010">
        <v>0</v>
      </c>
      <c r="S1010">
        <v>1</v>
      </c>
    </row>
    <row r="1011" spans="1:19" x14ac:dyDescent="0.3">
      <c r="A1011" t="s">
        <v>13</v>
      </c>
      <c r="B1011">
        <v>2021</v>
      </c>
      <c r="C1011">
        <v>23</v>
      </c>
      <c r="D1011" t="s">
        <v>15</v>
      </c>
      <c r="E1011">
        <v>9.54034049833637</v>
      </c>
      <c r="F1011">
        <v>208.45965950166399</v>
      </c>
      <c r="G1011">
        <v>225</v>
      </c>
      <c r="H1011">
        <v>424</v>
      </c>
      <c r="I1011">
        <v>849</v>
      </c>
      <c r="J1011" s="2">
        <v>1716</v>
      </c>
      <c r="K1011">
        <v>2.1503321876822801E-4</v>
      </c>
      <c r="L1011">
        <v>1.2965031862510799E-3</v>
      </c>
      <c r="M1011">
        <v>9.3484284572821104E-3</v>
      </c>
      <c r="N1011">
        <v>3.0620943457284101E-2</v>
      </c>
      <c r="O1011">
        <v>0.13527006396858299</v>
      </c>
      <c r="P1011">
        <v>6.8820535710706603E-3</v>
      </c>
      <c r="Q1011">
        <v>1</v>
      </c>
      <c r="R1011">
        <v>0</v>
      </c>
      <c r="S1011">
        <v>1</v>
      </c>
    </row>
    <row r="1012" spans="1:19" x14ac:dyDescent="0.3">
      <c r="A1012" t="s">
        <v>13</v>
      </c>
      <c r="B1012">
        <v>2021</v>
      </c>
      <c r="C1012">
        <v>23</v>
      </c>
      <c r="D1012" t="s">
        <v>16</v>
      </c>
      <c r="E1012">
        <v>21.949928479277599</v>
      </c>
      <c r="F1012">
        <v>569.05007152072301</v>
      </c>
      <c r="G1012">
        <v>542</v>
      </c>
      <c r="H1012">
        <v>960</v>
      </c>
      <c r="I1012">
        <v>1463</v>
      </c>
      <c r="J1012" s="2">
        <v>3556</v>
      </c>
      <c r="K1012">
        <v>2.40327036984989E-4</v>
      </c>
      <c r="L1012">
        <v>1.7747469792439401E-3</v>
      </c>
      <c r="M1012">
        <v>1.16402510279549E-2</v>
      </c>
      <c r="N1012">
        <v>3.6655636358299E-2</v>
      </c>
      <c r="O1012">
        <v>0.14210231051302499</v>
      </c>
      <c r="P1012">
        <v>7.1835693228357901E-3</v>
      </c>
      <c r="Q1012">
        <v>1</v>
      </c>
      <c r="R1012">
        <v>0</v>
      </c>
      <c r="S1012">
        <v>1</v>
      </c>
    </row>
    <row r="1013" spans="1:19" x14ac:dyDescent="0.3">
      <c r="A1013" t="s">
        <v>13</v>
      </c>
      <c r="B1013">
        <v>2021</v>
      </c>
      <c r="C1013">
        <v>24</v>
      </c>
      <c r="D1013" t="s">
        <v>14</v>
      </c>
      <c r="E1013">
        <v>12.8326421166551</v>
      </c>
      <c r="F1013">
        <v>310.16735788334501</v>
      </c>
      <c r="G1013">
        <v>313</v>
      </c>
      <c r="H1013">
        <v>526</v>
      </c>
      <c r="I1013">
        <v>597</v>
      </c>
      <c r="J1013" s="2">
        <v>1759</v>
      </c>
      <c r="K1013">
        <v>2.7322818973640902E-4</v>
      </c>
      <c r="L1013">
        <v>1.94035027358069E-3</v>
      </c>
      <c r="M1013">
        <v>1.39146032308237E-2</v>
      </c>
      <c r="N1013">
        <v>4.2615369516606702E-2</v>
      </c>
      <c r="O1013">
        <v>0.14854198010122499</v>
      </c>
      <c r="P1013">
        <v>7.1598843021830399E-3</v>
      </c>
      <c r="Q1013">
        <v>1</v>
      </c>
      <c r="R1013">
        <v>0</v>
      </c>
      <c r="S1013">
        <v>1</v>
      </c>
    </row>
    <row r="1014" spans="1:19" x14ac:dyDescent="0.3">
      <c r="A1014" t="s">
        <v>13</v>
      </c>
      <c r="B1014">
        <v>2021</v>
      </c>
      <c r="C1014">
        <v>24</v>
      </c>
      <c r="D1014" t="s">
        <v>15</v>
      </c>
      <c r="E1014">
        <v>11.570200178833501</v>
      </c>
      <c r="F1014">
        <v>214.42979982116699</v>
      </c>
      <c r="G1014">
        <v>231</v>
      </c>
      <c r="H1014">
        <v>408</v>
      </c>
      <c r="I1014">
        <v>863</v>
      </c>
      <c r="J1014" s="2">
        <v>1728</v>
      </c>
      <c r="K1014">
        <v>2.6078496744231898E-4</v>
      </c>
      <c r="L1014">
        <v>1.33363413986151E-3</v>
      </c>
      <c r="M1014">
        <v>9.5977198828096303E-3</v>
      </c>
      <c r="N1014">
        <v>2.9465436157009299E-2</v>
      </c>
      <c r="O1014">
        <v>0.137500665730138</v>
      </c>
      <c r="P1014">
        <v>6.9301798198194101E-3</v>
      </c>
      <c r="Q1014">
        <v>1</v>
      </c>
      <c r="R1014">
        <v>0</v>
      </c>
      <c r="S1014">
        <v>1</v>
      </c>
    </row>
    <row r="1015" spans="1:19" x14ac:dyDescent="0.3">
      <c r="A1015" t="s">
        <v>13</v>
      </c>
      <c r="B1015">
        <v>2021</v>
      </c>
      <c r="C1015">
        <v>24</v>
      </c>
      <c r="D1015" t="s">
        <v>16</v>
      </c>
      <c r="E1015">
        <v>24.4028422954886</v>
      </c>
      <c r="F1015">
        <v>524.59715770451203</v>
      </c>
      <c r="G1015">
        <v>544</v>
      </c>
      <c r="H1015">
        <v>934</v>
      </c>
      <c r="I1015">
        <v>1460</v>
      </c>
      <c r="J1015" s="2">
        <v>3487</v>
      </c>
      <c r="K1015">
        <v>2.6718368528733197E-4</v>
      </c>
      <c r="L1015">
        <v>1.63610773032323E-3</v>
      </c>
      <c r="M1015">
        <v>1.1683203983777601E-2</v>
      </c>
      <c r="N1015">
        <v>3.5662879540261698E-2</v>
      </c>
      <c r="O1015">
        <v>0.14181091821532199</v>
      </c>
      <c r="P1015">
        <v>7.0441806042543303E-3</v>
      </c>
      <c r="Q1015">
        <v>1</v>
      </c>
      <c r="R1015">
        <v>0</v>
      </c>
      <c r="S1015">
        <v>1</v>
      </c>
    </row>
    <row r="1016" spans="1:19" x14ac:dyDescent="0.3">
      <c r="A1016" t="s">
        <v>13</v>
      </c>
      <c r="B1016">
        <v>2021</v>
      </c>
      <c r="C1016">
        <v>25</v>
      </c>
      <c r="D1016" t="s">
        <v>14</v>
      </c>
      <c r="E1016">
        <v>13.3967142976069</v>
      </c>
      <c r="F1016">
        <v>338.60328570239301</v>
      </c>
      <c r="G1016">
        <v>303</v>
      </c>
      <c r="H1016">
        <v>499</v>
      </c>
      <c r="I1016">
        <v>618</v>
      </c>
      <c r="J1016" s="2">
        <v>1772</v>
      </c>
      <c r="K1016">
        <v>2.8523822005449301E-4</v>
      </c>
      <c r="L1016">
        <v>2.1182402382105702E-3</v>
      </c>
      <c r="M1016">
        <v>1.34700472170593E-2</v>
      </c>
      <c r="N1016">
        <v>4.0427888571838003E-2</v>
      </c>
      <c r="O1016">
        <v>0.15376707487865501</v>
      </c>
      <c r="P1016">
        <v>7.2127998769007098E-3</v>
      </c>
      <c r="Q1016">
        <v>1</v>
      </c>
      <c r="R1016">
        <v>0</v>
      </c>
      <c r="S1016">
        <v>1</v>
      </c>
    </row>
    <row r="1017" spans="1:19" x14ac:dyDescent="0.3">
      <c r="A1017" t="s">
        <v>13</v>
      </c>
      <c r="B1017">
        <v>2021</v>
      </c>
      <c r="C1017">
        <v>25</v>
      </c>
      <c r="D1017" t="s">
        <v>15</v>
      </c>
      <c r="E1017">
        <v>11.7731861468832</v>
      </c>
      <c r="F1017">
        <v>218.22681385311699</v>
      </c>
      <c r="G1017">
        <v>219</v>
      </c>
      <c r="H1017">
        <v>375</v>
      </c>
      <c r="I1017">
        <v>855</v>
      </c>
      <c r="J1017" s="2">
        <v>1679</v>
      </c>
      <c r="K1017">
        <v>2.6536014230972799E-4</v>
      </c>
      <c r="L1017">
        <v>1.35724945614108E-3</v>
      </c>
      <c r="M1017">
        <v>9.0991370317545905E-3</v>
      </c>
      <c r="N1017">
        <v>2.7082202350192298E-2</v>
      </c>
      <c r="O1017">
        <v>0.13622603615210599</v>
      </c>
      <c r="P1017">
        <v>6.7336643040953603E-3</v>
      </c>
      <c r="Q1017">
        <v>1</v>
      </c>
      <c r="R1017">
        <v>0</v>
      </c>
      <c r="S1017">
        <v>1</v>
      </c>
    </row>
    <row r="1018" spans="1:19" x14ac:dyDescent="0.3">
      <c r="A1018" t="s">
        <v>13</v>
      </c>
      <c r="B1018">
        <v>2021</v>
      </c>
      <c r="C1018">
        <v>25</v>
      </c>
      <c r="D1018" t="s">
        <v>16</v>
      </c>
      <c r="E1018">
        <v>25.1699004444901</v>
      </c>
      <c r="F1018">
        <v>556.83009955550995</v>
      </c>
      <c r="G1018">
        <v>522</v>
      </c>
      <c r="H1018">
        <v>874</v>
      </c>
      <c r="I1018">
        <v>1473</v>
      </c>
      <c r="J1018" s="2">
        <v>3451</v>
      </c>
      <c r="K1018">
        <v>2.7558210956095798E-4</v>
      </c>
      <c r="L1018">
        <v>1.73663546776702E-3</v>
      </c>
      <c r="M1018">
        <v>1.12107214697278E-2</v>
      </c>
      <c r="N1018">
        <v>3.3371902267868098E-2</v>
      </c>
      <c r="O1018">
        <v>0.14307361817203401</v>
      </c>
      <c r="P1018">
        <v>6.9714560554292202E-3</v>
      </c>
      <c r="Q1018">
        <v>1</v>
      </c>
      <c r="R1018">
        <v>0</v>
      </c>
      <c r="S1018">
        <v>1</v>
      </c>
    </row>
    <row r="1019" spans="1:19" x14ac:dyDescent="0.3">
      <c r="A1019" t="s">
        <v>13</v>
      </c>
      <c r="B1019">
        <v>2021</v>
      </c>
      <c r="C1019">
        <v>26</v>
      </c>
      <c r="D1019" t="s">
        <v>14</v>
      </c>
      <c r="E1019">
        <v>15.088930840462501</v>
      </c>
      <c r="F1019">
        <v>310.91106915953702</v>
      </c>
      <c r="G1019">
        <v>346</v>
      </c>
      <c r="H1019">
        <v>512</v>
      </c>
      <c r="I1019">
        <v>594</v>
      </c>
      <c r="J1019" s="2">
        <v>1778</v>
      </c>
      <c r="K1019">
        <v>3.21268311008745E-4</v>
      </c>
      <c r="L1019">
        <v>1.94500279532919E-3</v>
      </c>
      <c r="M1019">
        <v>1.5381638076246E-2</v>
      </c>
      <c r="N1019">
        <v>4.1481120137837703E-2</v>
      </c>
      <c r="O1019">
        <v>0.14779553799016301</v>
      </c>
      <c r="P1019">
        <v>7.2372224498473301E-3</v>
      </c>
      <c r="Q1019">
        <v>1</v>
      </c>
      <c r="R1019">
        <v>0</v>
      </c>
      <c r="S1019">
        <v>1</v>
      </c>
    </row>
    <row r="1020" spans="1:19" x14ac:dyDescent="0.3">
      <c r="A1020" t="s">
        <v>13</v>
      </c>
      <c r="B1020">
        <v>2021</v>
      </c>
      <c r="C1020">
        <v>26</v>
      </c>
      <c r="D1020" t="s">
        <v>15</v>
      </c>
      <c r="E1020">
        <v>11.570200178833501</v>
      </c>
      <c r="F1020">
        <v>186.42979982116699</v>
      </c>
      <c r="G1020">
        <v>218</v>
      </c>
      <c r="H1020">
        <v>402</v>
      </c>
      <c r="I1020">
        <v>867</v>
      </c>
      <c r="J1020" s="2">
        <v>1685</v>
      </c>
      <c r="K1020">
        <v>2.6078496744231898E-4</v>
      </c>
      <c r="L1020">
        <v>1.1594897068243799E-3</v>
      </c>
      <c r="M1020">
        <v>9.0575884608333299E-3</v>
      </c>
      <c r="N1020">
        <v>2.9032120919406199E-2</v>
      </c>
      <c r="O1020">
        <v>0.13813798051915299</v>
      </c>
      <c r="P1020">
        <v>6.7577274284697404E-3</v>
      </c>
      <c r="Q1020">
        <v>1</v>
      </c>
      <c r="R1020">
        <v>0</v>
      </c>
      <c r="S1020">
        <v>1</v>
      </c>
    </row>
    <row r="1021" spans="1:19" x14ac:dyDescent="0.3">
      <c r="A1021" t="s">
        <v>13</v>
      </c>
      <c r="B1021">
        <v>2021</v>
      </c>
      <c r="C1021">
        <v>26</v>
      </c>
      <c r="D1021" t="s">
        <v>16</v>
      </c>
      <c r="E1021">
        <v>26.659131019296002</v>
      </c>
      <c r="F1021">
        <v>497.34086898070399</v>
      </c>
      <c r="G1021">
        <v>564</v>
      </c>
      <c r="H1021">
        <v>914</v>
      </c>
      <c r="I1021">
        <v>1461</v>
      </c>
      <c r="J1021" s="2">
        <v>3463</v>
      </c>
      <c r="K1021">
        <v>2.9188750990740699E-4</v>
      </c>
      <c r="L1021">
        <v>1.5511011228225801E-3</v>
      </c>
      <c r="M1021">
        <v>1.2112733542004799E-2</v>
      </c>
      <c r="N1021">
        <v>3.4899220449463801E-2</v>
      </c>
      <c r="O1021">
        <v>0.141908048981223</v>
      </c>
      <c r="P1021">
        <v>6.9956975717042598E-3</v>
      </c>
      <c r="Q1021">
        <v>1</v>
      </c>
      <c r="R1021">
        <v>0</v>
      </c>
      <c r="S1021">
        <v>1</v>
      </c>
    </row>
    <row r="1022" spans="1:19" x14ac:dyDescent="0.3">
      <c r="A1022" t="s">
        <v>13</v>
      </c>
      <c r="B1022">
        <v>2021</v>
      </c>
      <c r="C1022">
        <v>27</v>
      </c>
      <c r="D1022" t="s">
        <v>14</v>
      </c>
      <c r="E1022">
        <v>15.653003021414399</v>
      </c>
      <c r="F1022">
        <v>329.34699697858599</v>
      </c>
      <c r="G1022">
        <v>339</v>
      </c>
      <c r="H1022">
        <v>515</v>
      </c>
      <c r="I1022">
        <v>661</v>
      </c>
      <c r="J1022" s="2">
        <v>1860</v>
      </c>
      <c r="K1022">
        <v>3.33278341326829E-4</v>
      </c>
      <c r="L1022">
        <v>2.0603345885633999E-3</v>
      </c>
      <c r="M1022">
        <v>1.50704488666109E-2</v>
      </c>
      <c r="N1022">
        <v>4.1724173576145399E-2</v>
      </c>
      <c r="O1022">
        <v>0.16446607847053499</v>
      </c>
      <c r="P1022">
        <v>7.5709976134510897E-3</v>
      </c>
      <c r="Q1022">
        <v>1</v>
      </c>
      <c r="R1022">
        <v>0</v>
      </c>
      <c r="S1022">
        <v>1</v>
      </c>
    </row>
    <row r="1023" spans="1:19" x14ac:dyDescent="0.3">
      <c r="A1023" t="s">
        <v>13</v>
      </c>
      <c r="B1023">
        <v>2021</v>
      </c>
      <c r="C1023">
        <v>27</v>
      </c>
      <c r="D1023" t="s">
        <v>15</v>
      </c>
      <c r="E1023">
        <v>11.570200178833501</v>
      </c>
      <c r="F1023">
        <v>203.42979982116699</v>
      </c>
      <c r="G1023">
        <v>196</v>
      </c>
      <c r="H1023">
        <v>397</v>
      </c>
      <c r="I1023">
        <v>871</v>
      </c>
      <c r="J1023" s="2">
        <v>1679</v>
      </c>
      <c r="K1023">
        <v>2.6078496744231898E-4</v>
      </c>
      <c r="L1023">
        <v>1.2652202554540701E-3</v>
      </c>
      <c r="M1023">
        <v>8.1435199005657505E-3</v>
      </c>
      <c r="N1023">
        <v>2.8671024888070301E-2</v>
      </c>
      <c r="O1023">
        <v>0.13877529530816901</v>
      </c>
      <c r="P1023">
        <v>6.7336643040953603E-3</v>
      </c>
      <c r="Q1023">
        <v>1</v>
      </c>
      <c r="R1023">
        <v>0</v>
      </c>
      <c r="S1023">
        <v>1</v>
      </c>
    </row>
    <row r="1024" spans="1:19" x14ac:dyDescent="0.3">
      <c r="A1024" t="s">
        <v>13</v>
      </c>
      <c r="B1024">
        <v>2021</v>
      </c>
      <c r="C1024">
        <v>27</v>
      </c>
      <c r="D1024" t="s">
        <v>16</v>
      </c>
      <c r="E1024">
        <v>27.223203200247902</v>
      </c>
      <c r="F1024">
        <v>532.77679679975301</v>
      </c>
      <c r="G1024">
        <v>535</v>
      </c>
      <c r="H1024">
        <v>912</v>
      </c>
      <c r="I1024">
        <v>1532</v>
      </c>
      <c r="J1024" s="2">
        <v>3539</v>
      </c>
      <c r="K1024">
        <v>2.9806346606242698E-4</v>
      </c>
      <c r="L1024">
        <v>1.66161829697124E-3</v>
      </c>
      <c r="M1024">
        <v>1.1489915682575401E-2</v>
      </c>
      <c r="N1024">
        <v>3.4822854540384099E-2</v>
      </c>
      <c r="O1024">
        <v>0.148804333360188</v>
      </c>
      <c r="P1024">
        <v>7.1492271747794897E-3</v>
      </c>
      <c r="Q1024">
        <v>1</v>
      </c>
      <c r="R1024">
        <v>0</v>
      </c>
      <c r="S1024">
        <v>1</v>
      </c>
    </row>
    <row r="1025" spans="1:19" x14ac:dyDescent="0.3">
      <c r="A1025" t="s">
        <v>13</v>
      </c>
      <c r="B1025">
        <v>2021</v>
      </c>
      <c r="C1025">
        <v>28</v>
      </c>
      <c r="D1025" t="s">
        <v>14</v>
      </c>
      <c r="E1025">
        <v>10.4353353476096</v>
      </c>
      <c r="F1025">
        <v>320.56466465238998</v>
      </c>
      <c r="G1025">
        <v>359</v>
      </c>
      <c r="H1025">
        <v>548</v>
      </c>
      <c r="I1025">
        <v>663</v>
      </c>
      <c r="J1025" s="2">
        <v>1901</v>
      </c>
      <c r="K1025">
        <v>2.2218556088455201E-4</v>
      </c>
      <c r="L1025">
        <v>2.0053939234718201E-3</v>
      </c>
      <c r="M1025">
        <v>1.59595608941396E-2</v>
      </c>
      <c r="N1025">
        <v>4.4397761397529503E-2</v>
      </c>
      <c r="O1025">
        <v>0.16496370654457601</v>
      </c>
      <c r="P1025">
        <v>7.7378851952529699E-3</v>
      </c>
      <c r="Q1025">
        <v>1</v>
      </c>
      <c r="R1025">
        <v>0</v>
      </c>
      <c r="S1025">
        <v>1</v>
      </c>
    </row>
    <row r="1026" spans="1:19" x14ac:dyDescent="0.3">
      <c r="A1026" t="s">
        <v>13</v>
      </c>
      <c r="B1026">
        <v>2021</v>
      </c>
      <c r="C1026">
        <v>28</v>
      </c>
      <c r="D1026" t="s">
        <v>15</v>
      </c>
      <c r="E1026">
        <v>10.149298402485501</v>
      </c>
      <c r="F1026">
        <v>186.85070159751501</v>
      </c>
      <c r="G1026">
        <v>213</v>
      </c>
      <c r="H1026">
        <v>423</v>
      </c>
      <c r="I1026">
        <v>851</v>
      </c>
      <c r="J1026" s="2">
        <v>1684</v>
      </c>
      <c r="K1026">
        <v>2.2875874337045601E-4</v>
      </c>
      <c r="L1026">
        <v>1.1621074818674701E-3</v>
      </c>
      <c r="M1026">
        <v>8.8498456062270602E-3</v>
      </c>
      <c r="N1026">
        <v>3.0548724251016901E-2</v>
      </c>
      <c r="O1026">
        <v>0.135588721363091</v>
      </c>
      <c r="P1026">
        <v>6.7537169077406698E-3</v>
      </c>
      <c r="Q1026">
        <v>1</v>
      </c>
      <c r="R1026">
        <v>0</v>
      </c>
      <c r="S1026">
        <v>1</v>
      </c>
    </row>
    <row r="1027" spans="1:19" x14ac:dyDescent="0.3">
      <c r="A1027" t="s">
        <v>13</v>
      </c>
      <c r="B1027">
        <v>2021</v>
      </c>
      <c r="C1027">
        <v>28</v>
      </c>
      <c r="D1027" t="s">
        <v>16</v>
      </c>
      <c r="E1027">
        <v>20.584633750095101</v>
      </c>
      <c r="F1027">
        <v>507.41536624990499</v>
      </c>
      <c r="G1027">
        <v>572</v>
      </c>
      <c r="H1027">
        <v>971</v>
      </c>
      <c r="I1027">
        <v>1514</v>
      </c>
      <c r="J1027" s="2">
        <v>3585</v>
      </c>
      <c r="K1027">
        <v>2.2537859479824501E-4</v>
      </c>
      <c r="L1027">
        <v>1.5825213518863099E-3</v>
      </c>
      <c r="M1027">
        <v>1.22845453652956E-2</v>
      </c>
      <c r="N1027">
        <v>3.70756488582379E-2</v>
      </c>
      <c r="O1027">
        <v>0.14705597957397101</v>
      </c>
      <c r="P1027">
        <v>7.2421529871671301E-3</v>
      </c>
      <c r="Q1027">
        <v>1</v>
      </c>
      <c r="R1027">
        <v>0</v>
      </c>
      <c r="S1027">
        <v>1</v>
      </c>
    </row>
    <row r="1028" spans="1:19" x14ac:dyDescent="0.3">
      <c r="A1028" t="s">
        <v>13</v>
      </c>
      <c r="B1028">
        <v>2021</v>
      </c>
      <c r="C1028">
        <v>29</v>
      </c>
      <c r="D1028" t="s">
        <v>14</v>
      </c>
      <c r="E1028">
        <v>16.0760571571283</v>
      </c>
      <c r="F1028">
        <v>352.92394284287201</v>
      </c>
      <c r="G1028">
        <v>359</v>
      </c>
      <c r="H1028">
        <v>521</v>
      </c>
      <c r="I1028">
        <v>651</v>
      </c>
      <c r="J1028" s="2">
        <v>1900</v>
      </c>
      <c r="K1028">
        <v>3.42285864065392E-4</v>
      </c>
      <c r="L1028">
        <v>2.20782765059983E-3</v>
      </c>
      <c r="M1028">
        <v>1.59595608941396E-2</v>
      </c>
      <c r="N1028">
        <v>4.22102804527607E-2</v>
      </c>
      <c r="O1028">
        <v>0.16197793810033001</v>
      </c>
      <c r="P1028">
        <v>7.7338147664285303E-3</v>
      </c>
      <c r="Q1028">
        <v>1</v>
      </c>
      <c r="R1028">
        <v>0</v>
      </c>
      <c r="S1028">
        <v>1</v>
      </c>
    </row>
    <row r="1029" spans="1:19" x14ac:dyDescent="0.3">
      <c r="A1029" t="s">
        <v>13</v>
      </c>
      <c r="B1029">
        <v>2021</v>
      </c>
      <c r="C1029">
        <v>29</v>
      </c>
      <c r="D1029" t="s">
        <v>15</v>
      </c>
      <c r="E1029">
        <v>11.164228242734101</v>
      </c>
      <c r="F1029">
        <v>199.835771757266</v>
      </c>
      <c r="G1029">
        <v>238</v>
      </c>
      <c r="H1029">
        <v>426</v>
      </c>
      <c r="I1029">
        <v>837</v>
      </c>
      <c r="J1029" s="2">
        <v>1712</v>
      </c>
      <c r="K1029">
        <v>2.5163461770750102E-4</v>
      </c>
      <c r="L1029">
        <v>1.24286739904308E-3</v>
      </c>
      <c r="M1029">
        <v>9.8885598792584108E-3</v>
      </c>
      <c r="N1029">
        <v>3.07653818698185E-2</v>
      </c>
      <c r="O1029">
        <v>0.13335811960153601</v>
      </c>
      <c r="P1029">
        <v>6.8660114881544101E-3</v>
      </c>
      <c r="Q1029">
        <v>1</v>
      </c>
      <c r="R1029">
        <v>0</v>
      </c>
      <c r="S1029">
        <v>1</v>
      </c>
    </row>
    <row r="1030" spans="1:19" x14ac:dyDescent="0.3">
      <c r="A1030" t="s">
        <v>13</v>
      </c>
      <c r="B1030">
        <v>2021</v>
      </c>
      <c r="C1030">
        <v>29</v>
      </c>
      <c r="D1030" t="s">
        <v>16</v>
      </c>
      <c r="E1030">
        <v>27.240285399862401</v>
      </c>
      <c r="F1030">
        <v>552.75971460013795</v>
      </c>
      <c r="G1030">
        <v>597</v>
      </c>
      <c r="H1030">
        <v>947</v>
      </c>
      <c r="I1030">
        <v>1488</v>
      </c>
      <c r="J1030" s="2">
        <v>3612</v>
      </c>
      <c r="K1030">
        <v>2.9825049694147599E-4</v>
      </c>
      <c r="L1030">
        <v>1.7239407968312899E-3</v>
      </c>
      <c r="M1030">
        <v>1.2821457313079499E-2</v>
      </c>
      <c r="N1030">
        <v>3.6159257949280398E-2</v>
      </c>
      <c r="O1030">
        <v>0.144530579660548</v>
      </c>
      <c r="P1030">
        <v>7.2966963987859601E-3</v>
      </c>
      <c r="Q1030">
        <v>1</v>
      </c>
      <c r="R1030">
        <v>0</v>
      </c>
      <c r="S1030">
        <v>1</v>
      </c>
    </row>
    <row r="1031" spans="1:19" x14ac:dyDescent="0.3">
      <c r="A1031" t="s">
        <v>13</v>
      </c>
      <c r="B1031">
        <v>2021</v>
      </c>
      <c r="C1031">
        <v>30</v>
      </c>
      <c r="D1031" t="s">
        <v>14</v>
      </c>
      <c r="E1031">
        <v>13.114678207131</v>
      </c>
      <c r="F1031">
        <v>349.88532179286898</v>
      </c>
      <c r="G1031">
        <v>317</v>
      </c>
      <c r="H1031">
        <v>533</v>
      </c>
      <c r="I1031">
        <v>663</v>
      </c>
      <c r="J1031" s="2">
        <v>1876</v>
      </c>
      <c r="K1031">
        <v>2.7923320489545102E-4</v>
      </c>
      <c r="L1031">
        <v>2.1888185929545799E-3</v>
      </c>
      <c r="M1031">
        <v>1.4092425636329399E-2</v>
      </c>
      <c r="N1031">
        <v>4.3182494205991198E-2</v>
      </c>
      <c r="O1031">
        <v>0.16496370654457601</v>
      </c>
      <c r="P1031">
        <v>7.6361244746420602E-3</v>
      </c>
      <c r="Q1031">
        <v>1</v>
      </c>
      <c r="R1031">
        <v>0</v>
      </c>
      <c r="S1031">
        <v>1</v>
      </c>
    </row>
    <row r="1032" spans="1:19" x14ac:dyDescent="0.3">
      <c r="A1032" t="s">
        <v>13</v>
      </c>
      <c r="B1032">
        <v>2021</v>
      </c>
      <c r="C1032">
        <v>30</v>
      </c>
      <c r="D1032" t="s">
        <v>15</v>
      </c>
      <c r="E1032">
        <v>11.164228242734101</v>
      </c>
      <c r="F1032">
        <v>194.835771757266</v>
      </c>
      <c r="G1032">
        <v>225</v>
      </c>
      <c r="H1032">
        <v>448</v>
      </c>
      <c r="I1032">
        <v>909</v>
      </c>
      <c r="J1032" s="2">
        <v>1788</v>
      </c>
      <c r="K1032">
        <v>2.5163461770750102E-4</v>
      </c>
      <c r="L1032">
        <v>1.2117701788578799E-3</v>
      </c>
      <c r="M1032">
        <v>9.3484284572821104E-3</v>
      </c>
      <c r="N1032">
        <v>3.2354204407696402E-2</v>
      </c>
      <c r="O1032">
        <v>0.144829785803818</v>
      </c>
      <c r="P1032">
        <v>7.17081106356314E-3</v>
      </c>
      <c r="Q1032">
        <v>1</v>
      </c>
      <c r="R1032">
        <v>0</v>
      </c>
      <c r="S1032">
        <v>1</v>
      </c>
    </row>
    <row r="1033" spans="1:19" x14ac:dyDescent="0.3">
      <c r="A1033" t="s">
        <v>13</v>
      </c>
      <c r="B1033">
        <v>2021</v>
      </c>
      <c r="C1033">
        <v>30</v>
      </c>
      <c r="D1033" t="s">
        <v>16</v>
      </c>
      <c r="E1033">
        <v>24.278906449865101</v>
      </c>
      <c r="F1033">
        <v>544.72109355013504</v>
      </c>
      <c r="G1033">
        <v>542</v>
      </c>
      <c r="H1033">
        <v>981</v>
      </c>
      <c r="I1033">
        <v>1572</v>
      </c>
      <c r="J1033" s="2">
        <v>3664</v>
      </c>
      <c r="K1033">
        <v>2.65826727127626E-4</v>
      </c>
      <c r="L1033">
        <v>1.6988700356807801E-3</v>
      </c>
      <c r="M1033">
        <v>1.16402510279549E-2</v>
      </c>
      <c r="N1033">
        <v>3.74574784036368E-2</v>
      </c>
      <c r="O1033">
        <v>0.15268956399622399</v>
      </c>
      <c r="P1033">
        <v>7.4017429693111203E-3</v>
      </c>
      <c r="Q1033">
        <v>1</v>
      </c>
      <c r="R1033">
        <v>0</v>
      </c>
      <c r="S1033">
        <v>1</v>
      </c>
    </row>
    <row r="1034" spans="1:19" x14ac:dyDescent="0.3">
      <c r="A1034" t="s">
        <v>13</v>
      </c>
      <c r="B1034">
        <v>2021</v>
      </c>
      <c r="C1034">
        <v>31</v>
      </c>
      <c r="D1034" t="s">
        <v>14</v>
      </c>
      <c r="E1034">
        <v>14.101804523796799</v>
      </c>
      <c r="F1034">
        <v>335.898195476203</v>
      </c>
      <c r="G1034">
        <v>338</v>
      </c>
      <c r="H1034">
        <v>479</v>
      </c>
      <c r="I1034">
        <v>657</v>
      </c>
      <c r="J1034" s="2">
        <v>1824</v>
      </c>
      <c r="K1034">
        <v>3.0025075795209801E-4</v>
      </c>
      <c r="L1034">
        <v>2.1013176884095001E-3</v>
      </c>
      <c r="M1034">
        <v>1.5025993265234501E-2</v>
      </c>
      <c r="N1034">
        <v>3.8807532316453702E-2</v>
      </c>
      <c r="O1034">
        <v>0.163470822322453</v>
      </c>
      <c r="P1034">
        <v>7.4244621757713902E-3</v>
      </c>
      <c r="Q1034">
        <v>1</v>
      </c>
      <c r="R1034">
        <v>0</v>
      </c>
      <c r="S1034">
        <v>1</v>
      </c>
    </row>
    <row r="1035" spans="1:19" x14ac:dyDescent="0.3">
      <c r="A1035" t="s">
        <v>13</v>
      </c>
      <c r="B1035">
        <v>2021</v>
      </c>
      <c r="C1035">
        <v>31</v>
      </c>
      <c r="D1035" t="s">
        <v>15</v>
      </c>
      <c r="E1035">
        <v>8.9313825941872391</v>
      </c>
      <c r="F1035">
        <v>198.068617405813</v>
      </c>
      <c r="G1035">
        <v>225</v>
      </c>
      <c r="H1035">
        <v>339</v>
      </c>
      <c r="I1035">
        <v>869</v>
      </c>
      <c r="J1035" s="2">
        <v>1640</v>
      </c>
      <c r="K1035">
        <v>2.0130769416600101E-4</v>
      </c>
      <c r="L1035">
        <v>1.2318766814494099E-3</v>
      </c>
      <c r="M1035">
        <v>9.3484284572821104E-3</v>
      </c>
      <c r="N1035">
        <v>2.44823109245739E-2</v>
      </c>
      <c r="O1035">
        <v>0.138456637913661</v>
      </c>
      <c r="P1035">
        <v>6.57725399566194E-3</v>
      </c>
      <c r="Q1035">
        <v>1</v>
      </c>
      <c r="R1035">
        <v>0</v>
      </c>
      <c r="S1035">
        <v>1</v>
      </c>
    </row>
    <row r="1036" spans="1:19" x14ac:dyDescent="0.3">
      <c r="A1036" t="s">
        <v>13</v>
      </c>
      <c r="B1036">
        <v>2021</v>
      </c>
      <c r="C1036">
        <v>31</v>
      </c>
      <c r="D1036" t="s">
        <v>16</v>
      </c>
      <c r="E1036">
        <v>23.033187117983999</v>
      </c>
      <c r="F1036">
        <v>533.96681288201603</v>
      </c>
      <c r="G1036">
        <v>563</v>
      </c>
      <c r="H1036">
        <v>818</v>
      </c>
      <c r="I1036">
        <v>1526</v>
      </c>
      <c r="J1036" s="2">
        <v>3464</v>
      </c>
      <c r="K1036">
        <v>2.5218750109422299E-4</v>
      </c>
      <c r="L1036">
        <v>1.6653297057785601E-3</v>
      </c>
      <c r="M1036">
        <v>1.20912570640934E-2</v>
      </c>
      <c r="N1036">
        <v>3.1233656813633999E-2</v>
      </c>
      <c r="O1036">
        <v>0.148221548764782</v>
      </c>
      <c r="P1036">
        <v>6.9977176980605101E-3</v>
      </c>
      <c r="Q1036">
        <v>1</v>
      </c>
      <c r="R1036">
        <v>0</v>
      </c>
      <c r="S1036">
        <v>1</v>
      </c>
    </row>
    <row r="1037" spans="1:19" x14ac:dyDescent="0.3">
      <c r="A1037" t="s">
        <v>13</v>
      </c>
      <c r="B1037">
        <v>2021</v>
      </c>
      <c r="C1037">
        <v>32</v>
      </c>
      <c r="D1037" t="s">
        <v>14</v>
      </c>
      <c r="E1037">
        <v>12.973660161892999</v>
      </c>
      <c r="F1037">
        <v>342.02633983810699</v>
      </c>
      <c r="G1037">
        <v>308</v>
      </c>
      <c r="H1037">
        <v>534</v>
      </c>
      <c r="I1037">
        <v>583</v>
      </c>
      <c r="J1037" s="2">
        <v>1780</v>
      </c>
      <c r="K1037">
        <v>2.7623069731593002E-4</v>
      </c>
      <c r="L1037">
        <v>2.13965423894243E-3</v>
      </c>
      <c r="M1037">
        <v>1.3692325223941501E-2</v>
      </c>
      <c r="N1037">
        <v>4.3263512018760497E-2</v>
      </c>
      <c r="O1037">
        <v>0.14505858358293799</v>
      </c>
      <c r="P1037">
        <v>7.2453633074961998E-3</v>
      </c>
      <c r="Q1037">
        <v>1</v>
      </c>
      <c r="R1037">
        <v>0</v>
      </c>
      <c r="S1037">
        <v>1</v>
      </c>
    </row>
    <row r="1038" spans="1:19" x14ac:dyDescent="0.3">
      <c r="A1038" t="s">
        <v>13</v>
      </c>
      <c r="B1038">
        <v>2021</v>
      </c>
      <c r="C1038">
        <v>32</v>
      </c>
      <c r="D1038" t="s">
        <v>15</v>
      </c>
      <c r="E1038">
        <v>10.3522843705352</v>
      </c>
      <c r="F1038">
        <v>184.64771562946501</v>
      </c>
      <c r="G1038">
        <v>202</v>
      </c>
      <c r="H1038">
        <v>412</v>
      </c>
      <c r="I1038">
        <v>837</v>
      </c>
      <c r="J1038" s="2">
        <v>1646</v>
      </c>
      <c r="K1038">
        <v>2.3333391823786501E-4</v>
      </c>
      <c r="L1038">
        <v>1.1484061339248001E-3</v>
      </c>
      <c r="M1038">
        <v>8.3928113260932705E-3</v>
      </c>
      <c r="N1038">
        <v>2.9754312982078E-2</v>
      </c>
      <c r="O1038">
        <v>0.13335811960153601</v>
      </c>
      <c r="P1038">
        <v>6.6013171200363097E-3</v>
      </c>
      <c r="Q1038">
        <v>1</v>
      </c>
      <c r="R1038">
        <v>0</v>
      </c>
      <c r="S1038">
        <v>1</v>
      </c>
    </row>
    <row r="1039" spans="1:19" x14ac:dyDescent="0.3">
      <c r="A1039" t="s">
        <v>13</v>
      </c>
      <c r="B1039">
        <v>2021</v>
      </c>
      <c r="C1039">
        <v>32</v>
      </c>
      <c r="D1039" t="s">
        <v>16</v>
      </c>
      <c r="E1039">
        <v>23.325944532428199</v>
      </c>
      <c r="F1039">
        <v>526.67405546757197</v>
      </c>
      <c r="G1039">
        <v>510</v>
      </c>
      <c r="H1039">
        <v>946</v>
      </c>
      <c r="I1039">
        <v>1420</v>
      </c>
      <c r="J1039" s="2">
        <v>3426</v>
      </c>
      <c r="K1039">
        <v>2.5539286561443799E-4</v>
      </c>
      <c r="L1039">
        <v>1.6425851357672501E-3</v>
      </c>
      <c r="M1039">
        <v>1.09530037347915E-2</v>
      </c>
      <c r="N1039">
        <v>3.6121074994740501E-2</v>
      </c>
      <c r="O1039">
        <v>0.137925687579286</v>
      </c>
      <c r="P1039">
        <v>6.9209528965229004E-3</v>
      </c>
      <c r="Q1039">
        <v>1</v>
      </c>
      <c r="R1039">
        <v>0</v>
      </c>
      <c r="S1039">
        <v>1</v>
      </c>
    </row>
    <row r="1040" spans="1:19" x14ac:dyDescent="0.3">
      <c r="A1040" t="s">
        <v>13</v>
      </c>
      <c r="B1040">
        <v>2021</v>
      </c>
      <c r="C1040">
        <v>33</v>
      </c>
      <c r="D1040" t="s">
        <v>14</v>
      </c>
      <c r="E1040">
        <v>14.242822569034701</v>
      </c>
      <c r="F1040">
        <v>319.75717743096499</v>
      </c>
      <c r="G1040">
        <v>332</v>
      </c>
      <c r="H1040">
        <v>530</v>
      </c>
      <c r="I1040">
        <v>615</v>
      </c>
      <c r="J1040" s="2">
        <v>1811</v>
      </c>
      <c r="K1040">
        <v>3.0325326553161901E-4</v>
      </c>
      <c r="L1040">
        <v>2.00034243107204E-3</v>
      </c>
      <c r="M1040">
        <v>1.4759259656975899E-2</v>
      </c>
      <c r="N1040">
        <v>4.29394407676836E-2</v>
      </c>
      <c r="O1040">
        <v>0.15302063276759301</v>
      </c>
      <c r="P1040">
        <v>7.3715466010537203E-3</v>
      </c>
      <c r="Q1040">
        <v>1</v>
      </c>
      <c r="R1040">
        <v>0</v>
      </c>
      <c r="S1040">
        <v>1</v>
      </c>
    </row>
    <row r="1041" spans="1:19" x14ac:dyDescent="0.3">
      <c r="A1041" t="s">
        <v>13</v>
      </c>
      <c r="B1041">
        <v>2021</v>
      </c>
      <c r="C1041">
        <v>33</v>
      </c>
      <c r="D1041" t="s">
        <v>15</v>
      </c>
      <c r="E1041">
        <v>11.3672142107838</v>
      </c>
      <c r="F1041">
        <v>210.632785789216</v>
      </c>
      <c r="G1041">
        <v>212</v>
      </c>
      <c r="H1041">
        <v>426</v>
      </c>
      <c r="I1041">
        <v>823</v>
      </c>
      <c r="J1041" s="2">
        <v>1683</v>
      </c>
      <c r="K1041">
        <v>2.5620979257491003E-4</v>
      </c>
      <c r="L1041">
        <v>1.3100188235819401E-3</v>
      </c>
      <c r="M1041">
        <v>8.80829703530581E-3</v>
      </c>
      <c r="N1041">
        <v>3.07653818698185E-2</v>
      </c>
      <c r="O1041">
        <v>0.131127517839981</v>
      </c>
      <c r="P1041">
        <v>6.7497063870116097E-3</v>
      </c>
      <c r="Q1041">
        <v>1</v>
      </c>
      <c r="R1041">
        <v>0</v>
      </c>
      <c r="S1041">
        <v>1</v>
      </c>
    </row>
    <row r="1042" spans="1:19" x14ac:dyDescent="0.3">
      <c r="A1042" t="s">
        <v>13</v>
      </c>
      <c r="B1042">
        <v>2021</v>
      </c>
      <c r="C1042">
        <v>33</v>
      </c>
      <c r="D1042" t="s">
        <v>16</v>
      </c>
      <c r="E1042">
        <v>25.6100367798185</v>
      </c>
      <c r="F1042">
        <v>530.38996322018102</v>
      </c>
      <c r="G1042">
        <v>544</v>
      </c>
      <c r="H1042">
        <v>956</v>
      </c>
      <c r="I1042">
        <v>1438</v>
      </c>
      <c r="J1042" s="2">
        <v>3494</v>
      </c>
      <c r="K1042">
        <v>2.8040110755627102E-4</v>
      </c>
      <c r="L1042">
        <v>1.6541742671796499E-3</v>
      </c>
      <c r="M1042">
        <v>1.1683203983777601E-2</v>
      </c>
      <c r="N1042">
        <v>3.6502904540139401E-2</v>
      </c>
      <c r="O1042">
        <v>0.13967404136550199</v>
      </c>
      <c r="P1042">
        <v>7.0583214887481004E-3</v>
      </c>
      <c r="Q1042">
        <v>1</v>
      </c>
      <c r="R1042">
        <v>0</v>
      </c>
      <c r="S1042">
        <v>1</v>
      </c>
    </row>
    <row r="1043" spans="1:19" x14ac:dyDescent="0.3">
      <c r="A1043" t="s">
        <v>13</v>
      </c>
      <c r="B1043">
        <v>2021</v>
      </c>
      <c r="C1043">
        <v>34</v>
      </c>
      <c r="D1043" t="s">
        <v>14</v>
      </c>
      <c r="E1043">
        <v>10.576353392847601</v>
      </c>
      <c r="F1043">
        <v>311.42364660715202</v>
      </c>
      <c r="G1043">
        <v>297</v>
      </c>
      <c r="H1043">
        <v>470</v>
      </c>
      <c r="I1043">
        <v>595</v>
      </c>
      <c r="J1043" s="2">
        <v>1684</v>
      </c>
      <c r="K1043">
        <v>2.2518806846407301E-4</v>
      </c>
      <c r="L1043">
        <v>1.94820938611133E-3</v>
      </c>
      <c r="M1043">
        <v>1.32033136088007E-2</v>
      </c>
      <c r="N1043">
        <v>3.8078372001530698E-2</v>
      </c>
      <c r="O1043">
        <v>0.148044352027184</v>
      </c>
      <c r="P1043">
        <v>6.8546021403503403E-3</v>
      </c>
      <c r="Q1043">
        <v>1</v>
      </c>
      <c r="R1043">
        <v>0</v>
      </c>
      <c r="S1043">
        <v>1</v>
      </c>
    </row>
    <row r="1044" spans="1:19" x14ac:dyDescent="0.3">
      <c r="A1044" t="s">
        <v>13</v>
      </c>
      <c r="B1044">
        <v>2021</v>
      </c>
      <c r="C1044">
        <v>34</v>
      </c>
      <c r="D1044" t="s">
        <v>15</v>
      </c>
      <c r="E1044">
        <v>11.7731861468832</v>
      </c>
      <c r="F1044">
        <v>197.22681385311699</v>
      </c>
      <c r="G1044">
        <v>241</v>
      </c>
      <c r="H1044">
        <v>420</v>
      </c>
      <c r="I1044">
        <v>855</v>
      </c>
      <c r="J1044" s="2">
        <v>1725</v>
      </c>
      <c r="K1044">
        <v>2.6536014230972799E-4</v>
      </c>
      <c r="L1044">
        <v>1.2266411313632301E-3</v>
      </c>
      <c r="M1044">
        <v>1.0013205592022199E-2</v>
      </c>
      <c r="N1044">
        <v>3.0332066632215399E-2</v>
      </c>
      <c r="O1044">
        <v>0.13622603615210599</v>
      </c>
      <c r="P1044">
        <v>6.9181482576322201E-3</v>
      </c>
      <c r="Q1044">
        <v>1</v>
      </c>
      <c r="R1044">
        <v>0</v>
      </c>
      <c r="S1044">
        <v>1</v>
      </c>
    </row>
    <row r="1045" spans="1:19" x14ac:dyDescent="0.3">
      <c r="A1045" t="s">
        <v>13</v>
      </c>
      <c r="B1045">
        <v>2021</v>
      </c>
      <c r="C1045">
        <v>34</v>
      </c>
      <c r="D1045" t="s">
        <v>16</v>
      </c>
      <c r="E1045">
        <v>22.349539539730799</v>
      </c>
      <c r="F1045">
        <v>508.65046046026902</v>
      </c>
      <c r="G1045">
        <v>538</v>
      </c>
      <c r="H1045">
        <v>890</v>
      </c>
      <c r="I1045">
        <v>1450</v>
      </c>
      <c r="J1045" s="2">
        <v>3409</v>
      </c>
      <c r="K1045">
        <v>2.4470232878586303E-4</v>
      </c>
      <c r="L1045">
        <v>1.58637334985385E-3</v>
      </c>
      <c r="M1045">
        <v>1.1554345116309501E-2</v>
      </c>
      <c r="N1045">
        <v>3.3982829540506403E-2</v>
      </c>
      <c r="O1045">
        <v>0.140839610556313</v>
      </c>
      <c r="P1045">
        <v>6.8866107484665999E-3</v>
      </c>
      <c r="Q1045">
        <v>1</v>
      </c>
      <c r="R1045">
        <v>0</v>
      </c>
      <c r="S1045">
        <v>1</v>
      </c>
    </row>
    <row r="1046" spans="1:19" x14ac:dyDescent="0.3">
      <c r="A1046" t="s">
        <v>13</v>
      </c>
      <c r="B1046">
        <v>2021</v>
      </c>
      <c r="C1046">
        <v>35</v>
      </c>
      <c r="D1046" t="s">
        <v>14</v>
      </c>
      <c r="E1046">
        <v>14.806894749986601</v>
      </c>
      <c r="F1046">
        <v>340.19310525001299</v>
      </c>
      <c r="G1046">
        <v>322</v>
      </c>
      <c r="H1046">
        <v>483</v>
      </c>
      <c r="I1046">
        <v>625</v>
      </c>
      <c r="J1046" s="2">
        <v>1785</v>
      </c>
      <c r="K1046">
        <v>3.1526329584970301E-4</v>
      </c>
      <c r="L1046">
        <v>2.1281858585853902E-3</v>
      </c>
      <c r="M1046">
        <v>1.43147036432116E-2</v>
      </c>
      <c r="N1046">
        <v>3.9131603567530503E-2</v>
      </c>
      <c r="O1046">
        <v>0.15550877313779801</v>
      </c>
      <c r="P1046">
        <v>7.2657154516183797E-3</v>
      </c>
      <c r="Q1046">
        <v>1</v>
      </c>
      <c r="R1046">
        <v>0</v>
      </c>
      <c r="S1046">
        <v>1</v>
      </c>
    </row>
    <row r="1047" spans="1:19" x14ac:dyDescent="0.3">
      <c r="A1047" t="s">
        <v>13</v>
      </c>
      <c r="B1047">
        <v>2021</v>
      </c>
      <c r="C1047">
        <v>35</v>
      </c>
      <c r="D1047" t="s">
        <v>15</v>
      </c>
      <c r="E1047">
        <v>10.555270338584901</v>
      </c>
      <c r="F1047">
        <v>186.44472966141501</v>
      </c>
      <c r="G1047">
        <v>262</v>
      </c>
      <c r="H1047">
        <v>421</v>
      </c>
      <c r="I1047">
        <v>816</v>
      </c>
      <c r="J1047" s="2">
        <v>1696</v>
      </c>
      <c r="K1047">
        <v>2.3790909310527399E-4</v>
      </c>
      <c r="L1047">
        <v>1.1595825621302899E-3</v>
      </c>
      <c r="M1047">
        <v>1.0885725581368501E-2</v>
      </c>
      <c r="N1047">
        <v>3.0404285838482599E-2</v>
      </c>
      <c r="O1047">
        <v>0.13001221695920301</v>
      </c>
      <c r="P1047">
        <v>6.8018431564894196E-3</v>
      </c>
      <c r="Q1047">
        <v>1</v>
      </c>
      <c r="R1047">
        <v>0</v>
      </c>
      <c r="S1047">
        <v>1</v>
      </c>
    </row>
    <row r="1048" spans="1:19" x14ac:dyDescent="0.3">
      <c r="A1048" t="s">
        <v>13</v>
      </c>
      <c r="B1048">
        <v>2021</v>
      </c>
      <c r="C1048">
        <v>35</v>
      </c>
      <c r="D1048" t="s">
        <v>16</v>
      </c>
      <c r="E1048">
        <v>25.362165088571501</v>
      </c>
      <c r="F1048">
        <v>526.63783491142794</v>
      </c>
      <c r="G1048">
        <v>584</v>
      </c>
      <c r="H1048">
        <v>904</v>
      </c>
      <c r="I1048">
        <v>1441</v>
      </c>
      <c r="J1048" s="2">
        <v>3481</v>
      </c>
      <c r="K1048">
        <v>2.7768719123685902E-4</v>
      </c>
      <c r="L1048">
        <v>1.64247217150308E-3</v>
      </c>
      <c r="M1048">
        <v>1.2542263100231901E-2</v>
      </c>
      <c r="N1048">
        <v>3.4517390904064901E-2</v>
      </c>
      <c r="O1048">
        <v>0.13996543366320499</v>
      </c>
      <c r="P1048">
        <v>7.0320598461168097E-3</v>
      </c>
      <c r="Q1048">
        <v>1</v>
      </c>
      <c r="R1048">
        <v>0</v>
      </c>
      <c r="S1048">
        <v>1</v>
      </c>
    </row>
    <row r="1049" spans="1:19" x14ac:dyDescent="0.3">
      <c r="A1049" t="s">
        <v>13</v>
      </c>
      <c r="B1049">
        <v>2021</v>
      </c>
      <c r="C1049">
        <v>36</v>
      </c>
      <c r="D1049" t="s">
        <v>14</v>
      </c>
      <c r="E1049">
        <v>12.4095879809412</v>
      </c>
      <c r="F1049">
        <v>329.59041201905899</v>
      </c>
      <c r="G1049">
        <v>312</v>
      </c>
      <c r="H1049">
        <v>524</v>
      </c>
      <c r="I1049">
        <v>583</v>
      </c>
      <c r="J1049" s="2">
        <v>1761</v>
      </c>
      <c r="K1049">
        <v>2.6422066699784602E-4</v>
      </c>
      <c r="L1049">
        <v>2.0618573485456202E-3</v>
      </c>
      <c r="M1049">
        <v>1.38701476294472E-2</v>
      </c>
      <c r="N1049">
        <v>4.2453333891068298E-2</v>
      </c>
      <c r="O1049">
        <v>0.14505858358293799</v>
      </c>
      <c r="P1049">
        <v>7.16802515983192E-3</v>
      </c>
      <c r="Q1049">
        <v>1</v>
      </c>
      <c r="R1049">
        <v>0</v>
      </c>
      <c r="S1049">
        <v>1</v>
      </c>
    </row>
    <row r="1050" spans="1:19" x14ac:dyDescent="0.3">
      <c r="A1050" t="s">
        <v>13</v>
      </c>
      <c r="B1050">
        <v>2021</v>
      </c>
      <c r="C1050">
        <v>36</v>
      </c>
      <c r="D1050" t="s">
        <v>15</v>
      </c>
      <c r="E1050">
        <v>7.9164527539386897</v>
      </c>
      <c r="F1050">
        <v>198.08354724606099</v>
      </c>
      <c r="G1050">
        <v>218</v>
      </c>
      <c r="H1050">
        <v>404</v>
      </c>
      <c r="I1050">
        <v>813</v>
      </c>
      <c r="J1050" s="2">
        <v>1641</v>
      </c>
      <c r="K1050">
        <v>1.7843181982895499E-4</v>
      </c>
      <c r="L1050">
        <v>1.23196953675532E-3</v>
      </c>
      <c r="M1050">
        <v>9.0575884608333299E-3</v>
      </c>
      <c r="N1050">
        <v>2.9176559331940501E-2</v>
      </c>
      <c r="O1050">
        <v>0.12953423086744101</v>
      </c>
      <c r="P1050">
        <v>6.5812645163910001E-3</v>
      </c>
      <c r="Q1050">
        <v>1</v>
      </c>
      <c r="R1050">
        <v>0</v>
      </c>
      <c r="S1050">
        <v>1</v>
      </c>
    </row>
    <row r="1051" spans="1:19" x14ac:dyDescent="0.3">
      <c r="A1051" t="s">
        <v>13</v>
      </c>
      <c r="B1051">
        <v>2021</v>
      </c>
      <c r="C1051">
        <v>36</v>
      </c>
      <c r="D1051" t="s">
        <v>16</v>
      </c>
      <c r="E1051">
        <v>20.3260407348799</v>
      </c>
      <c r="F1051">
        <v>527.67395926511995</v>
      </c>
      <c r="G1051">
        <v>530</v>
      </c>
      <c r="H1051">
        <v>928</v>
      </c>
      <c r="I1051">
        <v>1396</v>
      </c>
      <c r="J1051" s="2">
        <v>3402</v>
      </c>
      <c r="K1051">
        <v>2.2254729203612599E-4</v>
      </c>
      <c r="L1051">
        <v>1.6457036245137501E-3</v>
      </c>
      <c r="M1051">
        <v>1.13825332930187E-2</v>
      </c>
      <c r="N1051">
        <v>3.5433781813022397E-2</v>
      </c>
      <c r="O1051">
        <v>0.135594549197664</v>
      </c>
      <c r="P1051">
        <v>6.8724698639728299E-3</v>
      </c>
      <c r="Q1051">
        <v>1</v>
      </c>
      <c r="R1051">
        <v>0</v>
      </c>
      <c r="S1051">
        <v>1</v>
      </c>
    </row>
    <row r="1052" spans="1:19" x14ac:dyDescent="0.3">
      <c r="A1052" t="s">
        <v>13</v>
      </c>
      <c r="B1052">
        <v>2021</v>
      </c>
      <c r="C1052">
        <v>37</v>
      </c>
      <c r="D1052" t="s">
        <v>14</v>
      </c>
      <c r="E1052">
        <v>12.127551890465201</v>
      </c>
      <c r="F1052">
        <v>305.87244810953501</v>
      </c>
      <c r="G1052">
        <v>341</v>
      </c>
      <c r="H1052">
        <v>518</v>
      </c>
      <c r="I1052">
        <v>597</v>
      </c>
      <c r="J1052" s="2">
        <v>1774</v>
      </c>
      <c r="K1052">
        <v>2.5821565183880402E-4</v>
      </c>
      <c r="L1052">
        <v>1.9134821034047999E-3</v>
      </c>
      <c r="M1052">
        <v>1.51593600693638E-2</v>
      </c>
      <c r="N1052">
        <v>4.1967227014452997E-2</v>
      </c>
      <c r="O1052">
        <v>0.14854198010122499</v>
      </c>
      <c r="P1052">
        <v>7.2209407345495899E-3</v>
      </c>
      <c r="Q1052">
        <v>1</v>
      </c>
      <c r="R1052">
        <v>0</v>
      </c>
      <c r="S1052">
        <v>1</v>
      </c>
    </row>
    <row r="1053" spans="1:19" x14ac:dyDescent="0.3">
      <c r="A1053" t="s">
        <v>13</v>
      </c>
      <c r="B1053">
        <v>2021</v>
      </c>
      <c r="C1053">
        <v>37</v>
      </c>
      <c r="D1053" t="s">
        <v>15</v>
      </c>
      <c r="E1053">
        <v>10.7582563066346</v>
      </c>
      <c r="F1053">
        <v>208.24174369336501</v>
      </c>
      <c r="G1053">
        <v>229</v>
      </c>
      <c r="H1053">
        <v>426</v>
      </c>
      <c r="I1053">
        <v>830</v>
      </c>
      <c r="J1053" s="2">
        <v>1704</v>
      </c>
      <c r="K1053">
        <v>2.42484267972683E-4</v>
      </c>
      <c r="L1053">
        <v>1.2951478710765899E-3</v>
      </c>
      <c r="M1053">
        <v>9.5146227409671196E-3</v>
      </c>
      <c r="N1053">
        <v>3.07653818698185E-2</v>
      </c>
      <c r="O1053">
        <v>0.13224281872075799</v>
      </c>
      <c r="P1053">
        <v>6.8339273223219201E-3</v>
      </c>
      <c r="Q1053">
        <v>1</v>
      </c>
      <c r="R1053">
        <v>0</v>
      </c>
      <c r="S1053">
        <v>1</v>
      </c>
    </row>
    <row r="1054" spans="1:19" x14ac:dyDescent="0.3">
      <c r="A1054" t="s">
        <v>13</v>
      </c>
      <c r="B1054">
        <v>2021</v>
      </c>
      <c r="C1054">
        <v>37</v>
      </c>
      <c r="D1054" t="s">
        <v>16</v>
      </c>
      <c r="E1054">
        <v>22.885808197099799</v>
      </c>
      <c r="F1054">
        <v>514.1141918029</v>
      </c>
      <c r="G1054">
        <v>570</v>
      </c>
      <c r="H1054">
        <v>944</v>
      </c>
      <c r="I1054">
        <v>1427</v>
      </c>
      <c r="J1054" s="2">
        <v>3478</v>
      </c>
      <c r="K1054">
        <v>2.5057386761912501E-4</v>
      </c>
      <c r="L1054">
        <v>1.6034135738710799E-3</v>
      </c>
      <c r="M1054">
        <v>1.2241592409472901E-2</v>
      </c>
      <c r="N1054">
        <v>3.6044709085660702E-2</v>
      </c>
      <c r="O1054">
        <v>0.13860560294059199</v>
      </c>
      <c r="P1054">
        <v>7.0259994670480597E-3</v>
      </c>
      <c r="Q1054">
        <v>1</v>
      </c>
      <c r="R1054">
        <v>0</v>
      </c>
      <c r="S1054">
        <v>1</v>
      </c>
    </row>
    <row r="1055" spans="1:19" x14ac:dyDescent="0.3">
      <c r="A1055" t="s">
        <v>13</v>
      </c>
      <c r="B1055">
        <v>2021</v>
      </c>
      <c r="C1055">
        <v>38</v>
      </c>
      <c r="D1055" t="s">
        <v>14</v>
      </c>
      <c r="E1055">
        <v>11.9865338452272</v>
      </c>
      <c r="F1055">
        <v>329.01346615477303</v>
      </c>
      <c r="G1055">
        <v>335</v>
      </c>
      <c r="H1055">
        <v>470</v>
      </c>
      <c r="I1055">
        <v>581</v>
      </c>
      <c r="J1055" s="2">
        <v>1727</v>
      </c>
      <c r="K1055">
        <v>2.5521314425928302E-4</v>
      </c>
      <c r="L1055">
        <v>2.0582480807192199E-3</v>
      </c>
      <c r="M1055">
        <v>1.48926264611052E-2</v>
      </c>
      <c r="N1055">
        <v>3.8078372001530698E-2</v>
      </c>
      <c r="O1055">
        <v>0.144560955508897</v>
      </c>
      <c r="P1055">
        <v>7.0296305798010902E-3</v>
      </c>
      <c r="Q1055">
        <v>1</v>
      </c>
      <c r="R1055">
        <v>0</v>
      </c>
      <c r="S1055">
        <v>1</v>
      </c>
    </row>
    <row r="1056" spans="1:19" x14ac:dyDescent="0.3">
      <c r="A1056" t="s">
        <v>13</v>
      </c>
      <c r="B1056">
        <v>2021</v>
      </c>
      <c r="C1056">
        <v>38</v>
      </c>
      <c r="D1056" t="s">
        <v>15</v>
      </c>
      <c r="E1056">
        <v>9.7433264663860797</v>
      </c>
      <c r="F1056">
        <v>199.25667353361399</v>
      </c>
      <c r="G1056">
        <v>237</v>
      </c>
      <c r="H1056">
        <v>381</v>
      </c>
      <c r="I1056">
        <v>799</v>
      </c>
      <c r="J1056" s="2">
        <v>1626</v>
      </c>
      <c r="K1056">
        <v>2.1960839363563699E-4</v>
      </c>
      <c r="L1056">
        <v>1.2392657300491299E-3</v>
      </c>
      <c r="M1056">
        <v>9.8470113083371606E-3</v>
      </c>
      <c r="N1056">
        <v>2.7515517587795399E-2</v>
      </c>
      <c r="O1056">
        <v>0.127303629105886</v>
      </c>
      <c r="P1056">
        <v>6.5211067054550698E-3</v>
      </c>
      <c r="Q1056">
        <v>1</v>
      </c>
      <c r="R1056">
        <v>0</v>
      </c>
      <c r="S1056">
        <v>1</v>
      </c>
    </row>
    <row r="1057" spans="1:19" x14ac:dyDescent="0.3">
      <c r="A1057" t="s">
        <v>13</v>
      </c>
      <c r="B1057">
        <v>2021</v>
      </c>
      <c r="C1057">
        <v>38</v>
      </c>
      <c r="D1057" t="s">
        <v>16</v>
      </c>
      <c r="E1057">
        <v>21.729860311613301</v>
      </c>
      <c r="F1057">
        <v>528.27013968838696</v>
      </c>
      <c r="G1057">
        <v>572</v>
      </c>
      <c r="H1057">
        <v>851</v>
      </c>
      <c r="I1057">
        <v>1380</v>
      </c>
      <c r="J1057" s="2">
        <v>3353</v>
      </c>
      <c r="K1057">
        <v>2.3791753798733099E-4</v>
      </c>
      <c r="L1057">
        <v>1.6475629853296601E-3</v>
      </c>
      <c r="M1057">
        <v>1.22845453652956E-2</v>
      </c>
      <c r="N1057">
        <v>3.2493694313450498E-2</v>
      </c>
      <c r="O1057">
        <v>0.13404045694325001</v>
      </c>
      <c r="P1057">
        <v>6.77348367251643E-3</v>
      </c>
      <c r="Q1057">
        <v>1</v>
      </c>
      <c r="R1057">
        <v>0</v>
      </c>
      <c r="S1057">
        <v>1</v>
      </c>
    </row>
    <row r="1058" spans="1:19" x14ac:dyDescent="0.3">
      <c r="A1058" t="s">
        <v>13</v>
      </c>
      <c r="B1058">
        <v>2021</v>
      </c>
      <c r="C1058">
        <v>39</v>
      </c>
      <c r="D1058" t="s">
        <v>14</v>
      </c>
      <c r="E1058">
        <v>12.973660161892999</v>
      </c>
      <c r="F1058">
        <v>343.02633983810699</v>
      </c>
      <c r="G1058">
        <v>321</v>
      </c>
      <c r="H1058">
        <v>555</v>
      </c>
      <c r="I1058">
        <v>620</v>
      </c>
      <c r="J1058" s="2">
        <v>1852</v>
      </c>
      <c r="K1058">
        <v>2.7623069731593002E-4</v>
      </c>
      <c r="L1058">
        <v>2.1459100560820002E-3</v>
      </c>
      <c r="M1058">
        <v>1.4270248041835101E-2</v>
      </c>
      <c r="N1058">
        <v>4.4964886086913999E-2</v>
      </c>
      <c r="O1058">
        <v>0.15426470295269601</v>
      </c>
      <c r="P1058">
        <v>7.5384341828555997E-3</v>
      </c>
      <c r="Q1058">
        <v>1</v>
      </c>
      <c r="R1058">
        <v>0</v>
      </c>
      <c r="S1058">
        <v>1</v>
      </c>
    </row>
    <row r="1059" spans="1:19" x14ac:dyDescent="0.3">
      <c r="A1059" t="s">
        <v>13</v>
      </c>
      <c r="B1059">
        <v>2021</v>
      </c>
      <c r="C1059">
        <v>39</v>
      </c>
      <c r="D1059" t="s">
        <v>15</v>
      </c>
      <c r="E1059">
        <v>8.32242469003811</v>
      </c>
      <c r="F1059">
        <v>194.67757530996201</v>
      </c>
      <c r="G1059">
        <v>246</v>
      </c>
      <c r="H1059">
        <v>389</v>
      </c>
      <c r="I1059">
        <v>823</v>
      </c>
      <c r="J1059" s="2">
        <v>1661</v>
      </c>
      <c r="K1059">
        <v>1.8758216956377401E-4</v>
      </c>
      <c r="L1059">
        <v>1.21078628490702E-3</v>
      </c>
      <c r="M1059">
        <v>1.02209484466284E-2</v>
      </c>
      <c r="N1059">
        <v>2.8093271237932801E-2</v>
      </c>
      <c r="O1059">
        <v>0.131127517839981</v>
      </c>
      <c r="P1059">
        <v>6.66147493097224E-3</v>
      </c>
      <c r="Q1059">
        <v>1</v>
      </c>
      <c r="R1059">
        <v>0</v>
      </c>
      <c r="S1059">
        <v>1</v>
      </c>
    </row>
    <row r="1060" spans="1:19" x14ac:dyDescent="0.3">
      <c r="A1060" t="s">
        <v>13</v>
      </c>
      <c r="B1060">
        <v>2021</v>
      </c>
      <c r="C1060">
        <v>39</v>
      </c>
      <c r="D1060" t="s">
        <v>16</v>
      </c>
      <c r="E1060">
        <v>21.296084851931099</v>
      </c>
      <c r="F1060">
        <v>537.70391514806897</v>
      </c>
      <c r="G1060">
        <v>567</v>
      </c>
      <c r="H1060">
        <v>944</v>
      </c>
      <c r="I1060">
        <v>1443</v>
      </c>
      <c r="J1060" s="2">
        <v>3513</v>
      </c>
      <c r="K1060">
        <v>2.3316818442836E-4</v>
      </c>
      <c r="L1060">
        <v>1.6769849384017199E-3</v>
      </c>
      <c r="M1060">
        <v>1.2177162975738801E-2</v>
      </c>
      <c r="N1060">
        <v>3.6044709085660702E-2</v>
      </c>
      <c r="O1060">
        <v>0.14015969519500701</v>
      </c>
      <c r="P1060">
        <v>7.09670388951691E-3</v>
      </c>
      <c r="Q1060">
        <v>1</v>
      </c>
      <c r="R1060">
        <v>0</v>
      </c>
      <c r="S1060">
        <v>1</v>
      </c>
    </row>
    <row r="1061" spans="1:19" x14ac:dyDescent="0.3">
      <c r="A1061" t="s">
        <v>13</v>
      </c>
      <c r="B1061">
        <v>2021</v>
      </c>
      <c r="C1061">
        <v>40</v>
      </c>
      <c r="D1061" t="s">
        <v>14</v>
      </c>
      <c r="E1061">
        <v>12.691624071417101</v>
      </c>
      <c r="F1061">
        <v>364.30837592858302</v>
      </c>
      <c r="G1061">
        <v>302</v>
      </c>
      <c r="H1061">
        <v>511</v>
      </c>
      <c r="I1061">
        <v>580</v>
      </c>
      <c r="J1061" s="2">
        <v>1770</v>
      </c>
      <c r="K1061">
        <v>2.7022568215688802E-4</v>
      </c>
      <c r="L1061">
        <v>2.27904658222167E-3</v>
      </c>
      <c r="M1061">
        <v>1.3425591615682899E-2</v>
      </c>
      <c r="N1061">
        <v>4.1400102325068501E-2</v>
      </c>
      <c r="O1061">
        <v>0.14431214147187599</v>
      </c>
      <c r="P1061">
        <v>7.2046590192518401E-3</v>
      </c>
      <c r="Q1061">
        <v>1</v>
      </c>
      <c r="R1061">
        <v>0</v>
      </c>
      <c r="S1061">
        <v>1</v>
      </c>
    </row>
    <row r="1062" spans="1:19" x14ac:dyDescent="0.3">
      <c r="A1062" t="s">
        <v>13</v>
      </c>
      <c r="B1062">
        <v>2021</v>
      </c>
      <c r="C1062">
        <v>40</v>
      </c>
      <c r="D1062" t="s">
        <v>15</v>
      </c>
      <c r="E1062">
        <v>14.2090177634797</v>
      </c>
      <c r="F1062">
        <v>213.79098223651999</v>
      </c>
      <c r="G1062">
        <v>206</v>
      </c>
      <c r="H1062">
        <v>389</v>
      </c>
      <c r="I1062">
        <v>788</v>
      </c>
      <c r="J1062" s="2">
        <v>1611</v>
      </c>
      <c r="K1062">
        <v>3.2026224071863798E-4</v>
      </c>
      <c r="L1062">
        <v>1.32966104964392E-3</v>
      </c>
      <c r="M1062">
        <v>8.5590056097782901E-3</v>
      </c>
      <c r="N1062">
        <v>2.8093271237932801E-2</v>
      </c>
      <c r="O1062">
        <v>0.12555101343609301</v>
      </c>
      <c r="P1062">
        <v>6.4609488945191404E-3</v>
      </c>
      <c r="Q1062">
        <v>1</v>
      </c>
      <c r="R1062">
        <v>0</v>
      </c>
      <c r="S1062">
        <v>1</v>
      </c>
    </row>
    <row r="1063" spans="1:19" x14ac:dyDescent="0.3">
      <c r="A1063" t="s">
        <v>13</v>
      </c>
      <c r="B1063">
        <v>2021</v>
      </c>
      <c r="C1063">
        <v>40</v>
      </c>
      <c r="D1063" t="s">
        <v>16</v>
      </c>
      <c r="E1063">
        <v>26.900641834896799</v>
      </c>
      <c r="F1063">
        <v>578.09935816510301</v>
      </c>
      <c r="G1063">
        <v>508</v>
      </c>
      <c r="H1063">
        <v>900</v>
      </c>
      <c r="I1063">
        <v>1368</v>
      </c>
      <c r="J1063" s="2">
        <v>3381</v>
      </c>
      <c r="K1063">
        <v>2.9453178179047801E-4</v>
      </c>
      <c r="L1063">
        <v>1.8029697929121799E-3</v>
      </c>
      <c r="M1063">
        <v>1.09100507789688E-2</v>
      </c>
      <c r="N1063">
        <v>3.4364659085905302E-2</v>
      </c>
      <c r="O1063">
        <v>0.132874887752439</v>
      </c>
      <c r="P1063">
        <v>6.8300472104915102E-3</v>
      </c>
      <c r="Q1063">
        <v>1</v>
      </c>
      <c r="R1063">
        <v>0</v>
      </c>
      <c r="S1063">
        <v>1</v>
      </c>
    </row>
    <row r="1064" spans="1:19" x14ac:dyDescent="0.3">
      <c r="A1064" t="s">
        <v>13</v>
      </c>
      <c r="B1064">
        <v>2021</v>
      </c>
      <c r="C1064">
        <v>41</v>
      </c>
      <c r="D1064" t="s">
        <v>14</v>
      </c>
      <c r="E1064">
        <v>13.114678207131</v>
      </c>
      <c r="F1064">
        <v>352.88532179286898</v>
      </c>
      <c r="G1064">
        <v>350</v>
      </c>
      <c r="H1064">
        <v>490</v>
      </c>
      <c r="I1064">
        <v>572</v>
      </c>
      <c r="J1064" s="2">
        <v>1778</v>
      </c>
      <c r="K1064">
        <v>2.7923320489545102E-4</v>
      </c>
      <c r="L1064">
        <v>2.2075860443732799E-3</v>
      </c>
      <c r="M1064">
        <v>1.55594604817517E-2</v>
      </c>
      <c r="N1064">
        <v>3.9698728256914999E-2</v>
      </c>
      <c r="O1064">
        <v>0.142321629175713</v>
      </c>
      <c r="P1064">
        <v>7.2372224498473301E-3</v>
      </c>
      <c r="Q1064">
        <v>1</v>
      </c>
      <c r="R1064">
        <v>0</v>
      </c>
      <c r="S1064">
        <v>1</v>
      </c>
    </row>
    <row r="1065" spans="1:19" x14ac:dyDescent="0.3">
      <c r="A1065" t="s">
        <v>13</v>
      </c>
      <c r="B1065">
        <v>2021</v>
      </c>
      <c r="C1065">
        <v>41</v>
      </c>
      <c r="D1065" t="s">
        <v>15</v>
      </c>
      <c r="E1065">
        <v>11.570200178833501</v>
      </c>
      <c r="F1065">
        <v>211.42979982116699</v>
      </c>
      <c r="G1065">
        <v>218</v>
      </c>
      <c r="H1065">
        <v>371</v>
      </c>
      <c r="I1065">
        <v>748</v>
      </c>
      <c r="J1065" s="2">
        <v>1560</v>
      </c>
      <c r="K1065">
        <v>2.6078496744231898E-4</v>
      </c>
      <c r="L1065">
        <v>1.3149758077503899E-3</v>
      </c>
      <c r="M1065">
        <v>9.0575884608333299E-3</v>
      </c>
      <c r="N1065">
        <v>2.6793325525123601E-2</v>
      </c>
      <c r="O1065">
        <v>0.119177865545936</v>
      </c>
      <c r="P1065">
        <v>6.2564123373369702E-3</v>
      </c>
      <c r="Q1065">
        <v>1</v>
      </c>
      <c r="R1065">
        <v>0</v>
      </c>
      <c r="S1065">
        <v>1</v>
      </c>
    </row>
    <row r="1066" spans="1:19" x14ac:dyDescent="0.3">
      <c r="A1066" t="s">
        <v>13</v>
      </c>
      <c r="B1066">
        <v>2021</v>
      </c>
      <c r="C1066">
        <v>41</v>
      </c>
      <c r="D1066" t="s">
        <v>16</v>
      </c>
      <c r="E1066">
        <v>24.684878385964499</v>
      </c>
      <c r="F1066">
        <v>564.315121614036</v>
      </c>
      <c r="G1066">
        <v>568</v>
      </c>
      <c r="H1066">
        <v>861</v>
      </c>
      <c r="I1066">
        <v>1320</v>
      </c>
      <c r="J1066" s="2">
        <v>3338</v>
      </c>
      <c r="K1066">
        <v>2.7027166336484102E-4</v>
      </c>
      <c r="L1066">
        <v>1.7599796705933899E-3</v>
      </c>
      <c r="M1066">
        <v>1.21986394536502E-2</v>
      </c>
      <c r="N1066">
        <v>3.2875523858849398E-2</v>
      </c>
      <c r="O1066">
        <v>0.12821261098919601</v>
      </c>
      <c r="P1066">
        <v>6.7431817771726301E-3</v>
      </c>
      <c r="Q1066">
        <v>1</v>
      </c>
      <c r="R1066">
        <v>0</v>
      </c>
      <c r="S1066">
        <v>1</v>
      </c>
    </row>
    <row r="1067" spans="1:19" x14ac:dyDescent="0.3">
      <c r="A1067" t="s">
        <v>13</v>
      </c>
      <c r="B1067">
        <v>2021</v>
      </c>
      <c r="C1067">
        <v>42</v>
      </c>
      <c r="D1067" t="s">
        <v>14</v>
      </c>
      <c r="E1067">
        <v>12.691624071417101</v>
      </c>
      <c r="F1067">
        <v>339.30837592858302</v>
      </c>
      <c r="G1067">
        <v>316</v>
      </c>
      <c r="H1067">
        <v>498</v>
      </c>
      <c r="I1067">
        <v>573</v>
      </c>
      <c r="J1067" s="2">
        <v>1739</v>
      </c>
      <c r="K1067">
        <v>2.7022568215688802E-4</v>
      </c>
      <c r="L1067">
        <v>2.1226511537325099E-3</v>
      </c>
      <c r="M1067">
        <v>1.4047970034953E-2</v>
      </c>
      <c r="N1067">
        <v>4.0346870759068697E-2</v>
      </c>
      <c r="O1067">
        <v>0.14257044321273299</v>
      </c>
      <c r="P1067">
        <v>7.0784757256943196E-3</v>
      </c>
      <c r="Q1067">
        <v>1</v>
      </c>
      <c r="R1067">
        <v>0</v>
      </c>
      <c r="S1067">
        <v>1</v>
      </c>
    </row>
    <row r="1068" spans="1:19" x14ac:dyDescent="0.3">
      <c r="A1068" t="s">
        <v>13</v>
      </c>
      <c r="B1068">
        <v>2021</v>
      </c>
      <c r="C1068">
        <v>42</v>
      </c>
      <c r="D1068" t="s">
        <v>15</v>
      </c>
      <c r="E1068">
        <v>7.9164527539386897</v>
      </c>
      <c r="F1068">
        <v>177.08354724606099</v>
      </c>
      <c r="G1068">
        <v>187</v>
      </c>
      <c r="H1068">
        <v>394</v>
      </c>
      <c r="I1068">
        <v>834</v>
      </c>
      <c r="J1068" s="2">
        <v>1600</v>
      </c>
      <c r="K1068">
        <v>1.7843181982895499E-4</v>
      </c>
      <c r="L1068">
        <v>1.10136121197747E-3</v>
      </c>
      <c r="M1068">
        <v>7.7695827622744603E-3</v>
      </c>
      <c r="N1068">
        <v>2.8454367269268699E-2</v>
      </c>
      <c r="O1068">
        <v>0.13288013350977401</v>
      </c>
      <c r="P1068">
        <v>6.4168331664994499E-3</v>
      </c>
      <c r="Q1068">
        <v>1</v>
      </c>
      <c r="R1068">
        <v>0</v>
      </c>
      <c r="S1068">
        <v>1</v>
      </c>
    </row>
    <row r="1069" spans="1:19" x14ac:dyDescent="0.3">
      <c r="A1069" t="s">
        <v>13</v>
      </c>
      <c r="B1069">
        <v>2021</v>
      </c>
      <c r="C1069">
        <v>42</v>
      </c>
      <c r="D1069" t="s">
        <v>16</v>
      </c>
      <c r="E1069">
        <v>20.608076825355798</v>
      </c>
      <c r="F1069">
        <v>516.39192317464403</v>
      </c>
      <c r="G1069">
        <v>503</v>
      </c>
      <c r="H1069">
        <v>892</v>
      </c>
      <c r="I1069">
        <v>1407</v>
      </c>
      <c r="J1069" s="2">
        <v>3339</v>
      </c>
      <c r="K1069">
        <v>2.2563527011363501E-4</v>
      </c>
      <c r="L1069">
        <v>1.6105173369208401E-3</v>
      </c>
      <c r="M1069">
        <v>1.0802668389412099E-2</v>
      </c>
      <c r="N1069">
        <v>3.4059195449586202E-2</v>
      </c>
      <c r="O1069">
        <v>0.13666298762257401</v>
      </c>
      <c r="P1069">
        <v>6.7452019035288803E-3</v>
      </c>
      <c r="Q1069">
        <v>1</v>
      </c>
      <c r="R1069">
        <v>0</v>
      </c>
      <c r="S1069">
        <v>1</v>
      </c>
    </row>
    <row r="1070" spans="1:19" x14ac:dyDescent="0.3">
      <c r="A1070" t="s">
        <v>13</v>
      </c>
      <c r="B1070">
        <v>2021</v>
      </c>
      <c r="C1070">
        <v>43</v>
      </c>
      <c r="D1070" t="s">
        <v>14</v>
      </c>
      <c r="E1070">
        <v>15.088930840462501</v>
      </c>
      <c r="F1070">
        <v>357.91106915953702</v>
      </c>
      <c r="G1070">
        <v>315</v>
      </c>
      <c r="H1070">
        <v>497</v>
      </c>
      <c r="I1070">
        <v>560</v>
      </c>
      <c r="J1070" s="2">
        <v>1745</v>
      </c>
      <c r="K1070">
        <v>3.21268311008745E-4</v>
      </c>
      <c r="L1070">
        <v>2.2390262008888098E-3</v>
      </c>
      <c r="M1070">
        <v>1.4003514433576499E-2</v>
      </c>
      <c r="N1070">
        <v>4.0265852946299502E-2</v>
      </c>
      <c r="O1070">
        <v>0.139335860731467</v>
      </c>
      <c r="P1070">
        <v>7.10289829864094E-3</v>
      </c>
      <c r="Q1070">
        <v>1</v>
      </c>
      <c r="R1070">
        <v>0</v>
      </c>
      <c r="S1070">
        <v>1</v>
      </c>
    </row>
    <row r="1071" spans="1:19" x14ac:dyDescent="0.3">
      <c r="A1071" t="s">
        <v>13</v>
      </c>
      <c r="B1071">
        <v>2021</v>
      </c>
      <c r="C1071">
        <v>43</v>
      </c>
      <c r="D1071" t="s">
        <v>15</v>
      </c>
      <c r="E1071">
        <v>9.9463124344357894</v>
      </c>
      <c r="F1071">
        <v>183.05368756556399</v>
      </c>
      <c r="G1071">
        <v>202</v>
      </c>
      <c r="H1071">
        <v>390</v>
      </c>
      <c r="I1071">
        <v>773</v>
      </c>
      <c r="J1071" s="2">
        <v>1558</v>
      </c>
      <c r="K1071">
        <v>2.2418356850304599E-4</v>
      </c>
      <c r="L1071">
        <v>1.13849216558789E-3</v>
      </c>
      <c r="M1071">
        <v>8.3928113260932705E-3</v>
      </c>
      <c r="N1071">
        <v>2.8165490444200001E-2</v>
      </c>
      <c r="O1071">
        <v>0.12316108297728399</v>
      </c>
      <c r="P1071">
        <v>6.2483912958788404E-3</v>
      </c>
      <c r="Q1071">
        <v>1</v>
      </c>
      <c r="R1071">
        <v>0</v>
      </c>
      <c r="S1071">
        <v>1</v>
      </c>
    </row>
    <row r="1072" spans="1:19" x14ac:dyDescent="0.3">
      <c r="A1072" t="s">
        <v>13</v>
      </c>
      <c r="B1072">
        <v>2021</v>
      </c>
      <c r="C1072">
        <v>43</v>
      </c>
      <c r="D1072" t="s">
        <v>16</v>
      </c>
      <c r="E1072">
        <v>25.035243274898299</v>
      </c>
      <c r="F1072">
        <v>540.96475672510098</v>
      </c>
      <c r="G1072">
        <v>517</v>
      </c>
      <c r="H1072">
        <v>887</v>
      </c>
      <c r="I1072">
        <v>1333</v>
      </c>
      <c r="J1072" s="2">
        <v>3303</v>
      </c>
      <c r="K1072">
        <v>2.7410776495854399E-4</v>
      </c>
      <c r="L1072">
        <v>1.6871548145308401E-3</v>
      </c>
      <c r="M1072">
        <v>1.1103339080171E-2</v>
      </c>
      <c r="N1072">
        <v>3.38682806768867E-2</v>
      </c>
      <c r="O1072">
        <v>0.129475310945907</v>
      </c>
      <c r="P1072">
        <v>6.6724773547037703E-3</v>
      </c>
      <c r="Q1072">
        <v>1</v>
      </c>
      <c r="R1072">
        <v>0</v>
      </c>
      <c r="S1072">
        <v>1</v>
      </c>
    </row>
    <row r="1073" spans="1:19" x14ac:dyDescent="0.3">
      <c r="A1073" t="s">
        <v>13</v>
      </c>
      <c r="B1073">
        <v>2021</v>
      </c>
      <c r="C1073">
        <v>44</v>
      </c>
      <c r="D1073" t="s">
        <v>14</v>
      </c>
      <c r="E1073">
        <v>13.9607864785588</v>
      </c>
      <c r="F1073">
        <v>299.03921352144101</v>
      </c>
      <c r="G1073">
        <v>312</v>
      </c>
      <c r="H1073">
        <v>497</v>
      </c>
      <c r="I1073">
        <v>586</v>
      </c>
      <c r="J1073" s="2">
        <v>1708</v>
      </c>
      <c r="K1073">
        <v>2.9724825037257701E-4</v>
      </c>
      <c r="L1073">
        <v>1.87073463734992E-3</v>
      </c>
      <c r="M1073">
        <v>1.38701476294472E-2</v>
      </c>
      <c r="N1073">
        <v>4.0265852946299502E-2</v>
      </c>
      <c r="O1073">
        <v>0.145805025693999</v>
      </c>
      <c r="P1073">
        <v>6.9522924321368104E-3</v>
      </c>
      <c r="Q1073">
        <v>1</v>
      </c>
      <c r="R1073">
        <v>0</v>
      </c>
      <c r="S1073">
        <v>1</v>
      </c>
    </row>
    <row r="1074" spans="1:19" x14ac:dyDescent="0.3">
      <c r="A1074" t="s">
        <v>13</v>
      </c>
      <c r="B1074">
        <v>2021</v>
      </c>
      <c r="C1074">
        <v>44</v>
      </c>
      <c r="D1074" t="s">
        <v>15</v>
      </c>
      <c r="E1074">
        <v>11.164228242734101</v>
      </c>
      <c r="F1074">
        <v>192.835771757266</v>
      </c>
      <c r="G1074">
        <v>222</v>
      </c>
      <c r="H1074">
        <v>350</v>
      </c>
      <c r="I1074">
        <v>801</v>
      </c>
      <c r="J1074" s="2">
        <v>1577</v>
      </c>
      <c r="K1074">
        <v>2.5163461770750102E-4</v>
      </c>
      <c r="L1074">
        <v>1.1993312907837999E-3</v>
      </c>
      <c r="M1074">
        <v>9.2237827445183496E-3</v>
      </c>
      <c r="N1074">
        <v>2.5276722193512801E-2</v>
      </c>
      <c r="O1074">
        <v>0.12762228650039401</v>
      </c>
      <c r="P1074">
        <v>6.32459118973102E-3</v>
      </c>
      <c r="Q1074">
        <v>1</v>
      </c>
      <c r="R1074">
        <v>0</v>
      </c>
      <c r="S1074">
        <v>1</v>
      </c>
    </row>
    <row r="1075" spans="1:19" x14ac:dyDescent="0.3">
      <c r="A1075" t="s">
        <v>13</v>
      </c>
      <c r="B1075">
        <v>2021</v>
      </c>
      <c r="C1075">
        <v>44</v>
      </c>
      <c r="D1075" t="s">
        <v>16</v>
      </c>
      <c r="E1075">
        <v>25.125014721292899</v>
      </c>
      <c r="F1075">
        <v>491.87498527870702</v>
      </c>
      <c r="G1075">
        <v>534</v>
      </c>
      <c r="H1075">
        <v>847</v>
      </c>
      <c r="I1075">
        <v>1387</v>
      </c>
      <c r="J1075" s="2">
        <v>3285</v>
      </c>
      <c r="K1075">
        <v>2.75090661360154E-4</v>
      </c>
      <c r="L1075">
        <v>1.5340541860511001E-3</v>
      </c>
      <c r="M1075">
        <v>1.14684392046641E-2</v>
      </c>
      <c r="N1075">
        <v>3.2340962495290899E-2</v>
      </c>
      <c r="O1075">
        <v>0.134720372304556</v>
      </c>
      <c r="P1075">
        <v>6.6361150802912196E-3</v>
      </c>
      <c r="Q1075">
        <v>1</v>
      </c>
      <c r="R1075">
        <v>0</v>
      </c>
      <c r="S1075">
        <v>1</v>
      </c>
    </row>
    <row r="1076" spans="1:19" x14ac:dyDescent="0.3">
      <c r="A1076" t="s">
        <v>13</v>
      </c>
      <c r="B1076">
        <v>2021</v>
      </c>
      <c r="C1076">
        <v>45</v>
      </c>
      <c r="D1076" t="s">
        <v>14</v>
      </c>
      <c r="E1076">
        <v>15.2299488857005</v>
      </c>
      <c r="F1076">
        <v>332.77005111429901</v>
      </c>
      <c r="G1076">
        <v>308</v>
      </c>
      <c r="H1076">
        <v>469</v>
      </c>
      <c r="I1076">
        <v>511</v>
      </c>
      <c r="J1076" s="2">
        <v>1636</v>
      </c>
      <c r="K1076">
        <v>3.24270818588266E-4</v>
      </c>
      <c r="L1076">
        <v>2.0817485892952602E-3</v>
      </c>
      <c r="M1076">
        <v>1.3692325223941501E-2</v>
      </c>
      <c r="N1076">
        <v>3.7997354188761497E-2</v>
      </c>
      <c r="O1076">
        <v>0.12714397291746399</v>
      </c>
      <c r="P1076">
        <v>6.6592215567774097E-3</v>
      </c>
      <c r="Q1076">
        <v>1</v>
      </c>
      <c r="R1076">
        <v>0</v>
      </c>
      <c r="S1076">
        <v>1</v>
      </c>
    </row>
    <row r="1077" spans="1:19" x14ac:dyDescent="0.3">
      <c r="A1077" t="s">
        <v>13</v>
      </c>
      <c r="B1077">
        <v>2021</v>
      </c>
      <c r="C1077">
        <v>45</v>
      </c>
      <c r="D1077" t="s">
        <v>15</v>
      </c>
      <c r="E1077">
        <v>8.7283966261375294</v>
      </c>
      <c r="F1077">
        <v>196.27160337386201</v>
      </c>
      <c r="G1077">
        <v>189</v>
      </c>
      <c r="H1077">
        <v>359</v>
      </c>
      <c r="I1077">
        <v>763</v>
      </c>
      <c r="J1077" s="2">
        <v>1516</v>
      </c>
      <c r="K1077">
        <v>1.96732519298592E-4</v>
      </c>
      <c r="L1077">
        <v>1.2207002532439201E-3</v>
      </c>
      <c r="M1077">
        <v>7.8526799041169701E-3</v>
      </c>
      <c r="N1077">
        <v>2.59266950499175E-2</v>
      </c>
      <c r="O1077">
        <v>0.121567796004745</v>
      </c>
      <c r="P1077">
        <v>6.07994942525823E-3</v>
      </c>
      <c r="Q1077">
        <v>1</v>
      </c>
      <c r="R1077">
        <v>0</v>
      </c>
      <c r="S1077">
        <v>1</v>
      </c>
    </row>
    <row r="1078" spans="1:19" x14ac:dyDescent="0.3">
      <c r="A1078" t="s">
        <v>13</v>
      </c>
      <c r="B1078">
        <v>2021</v>
      </c>
      <c r="C1078">
        <v>45</v>
      </c>
      <c r="D1078" t="s">
        <v>16</v>
      </c>
      <c r="E1078">
        <v>23.958345511838001</v>
      </c>
      <c r="F1078">
        <v>529.04165448816104</v>
      </c>
      <c r="G1078">
        <v>497</v>
      </c>
      <c r="H1078">
        <v>828</v>
      </c>
      <c r="I1078">
        <v>1274</v>
      </c>
      <c r="J1078" s="2">
        <v>3152</v>
      </c>
      <c r="K1078">
        <v>2.6231694528565299E-4</v>
      </c>
      <c r="L1078">
        <v>1.6499691770320601E-3</v>
      </c>
      <c r="M1078">
        <v>1.0673809521943901E-2</v>
      </c>
      <c r="N1078">
        <v>3.1615486359032899E-2</v>
      </c>
      <c r="O1078">
        <v>0.123744595757754</v>
      </c>
      <c r="P1078">
        <v>6.3674382749095704E-3</v>
      </c>
      <c r="Q1078">
        <v>1</v>
      </c>
      <c r="R1078">
        <v>0</v>
      </c>
      <c r="S1078">
        <v>1</v>
      </c>
    </row>
    <row r="1079" spans="1:19" x14ac:dyDescent="0.3">
      <c r="A1079" t="s">
        <v>13</v>
      </c>
      <c r="B1079">
        <v>2021</v>
      </c>
      <c r="C1079">
        <v>46</v>
      </c>
      <c r="D1079" t="s">
        <v>14</v>
      </c>
      <c r="E1079">
        <v>11.422461664275399</v>
      </c>
      <c r="F1079">
        <v>323.57753833572502</v>
      </c>
      <c r="G1079">
        <v>323</v>
      </c>
      <c r="H1079">
        <v>532</v>
      </c>
      <c r="I1079">
        <v>578</v>
      </c>
      <c r="J1079" s="2">
        <v>1768</v>
      </c>
      <c r="K1079">
        <v>2.43203113941199E-4</v>
      </c>
      <c r="L1079">
        <v>2.0242419102993701E-3</v>
      </c>
      <c r="M1079">
        <v>1.4359159244588001E-2</v>
      </c>
      <c r="N1079">
        <v>4.3101476393222003E-2</v>
      </c>
      <c r="O1079">
        <v>0.14381451339783599</v>
      </c>
      <c r="P1079">
        <v>7.1965181616029704E-3</v>
      </c>
      <c r="Q1079">
        <v>1</v>
      </c>
      <c r="R1079">
        <v>0</v>
      </c>
      <c r="S1079">
        <v>1</v>
      </c>
    </row>
    <row r="1080" spans="1:19" x14ac:dyDescent="0.3">
      <c r="A1080" t="s">
        <v>13</v>
      </c>
      <c r="B1080">
        <v>2021</v>
      </c>
      <c r="C1080">
        <v>46</v>
      </c>
      <c r="D1080" t="s">
        <v>15</v>
      </c>
      <c r="E1080">
        <v>12.3821440510323</v>
      </c>
      <c r="F1080">
        <v>198.61785594896801</v>
      </c>
      <c r="G1080">
        <v>208</v>
      </c>
      <c r="H1080">
        <v>375</v>
      </c>
      <c r="I1080">
        <v>741</v>
      </c>
      <c r="J1080" s="2">
        <v>1535</v>
      </c>
      <c r="K1080">
        <v>2.7908566691195599E-4</v>
      </c>
      <c r="L1080">
        <v>1.23529263983155E-3</v>
      </c>
      <c r="M1080">
        <v>8.6421027516208008E-3</v>
      </c>
      <c r="N1080">
        <v>2.7082202350192298E-2</v>
      </c>
      <c r="O1080">
        <v>0.11806256466515901</v>
      </c>
      <c r="P1080">
        <v>6.1561493191104096E-3</v>
      </c>
      <c r="Q1080">
        <v>1</v>
      </c>
      <c r="R1080">
        <v>0</v>
      </c>
      <c r="S1080">
        <v>1</v>
      </c>
    </row>
    <row r="1081" spans="1:19" x14ac:dyDescent="0.3">
      <c r="A1081" t="s">
        <v>13</v>
      </c>
      <c r="B1081">
        <v>2021</v>
      </c>
      <c r="C1081">
        <v>46</v>
      </c>
      <c r="D1081" t="s">
        <v>16</v>
      </c>
      <c r="E1081">
        <v>23.804605715307702</v>
      </c>
      <c r="F1081">
        <v>522.19539428469295</v>
      </c>
      <c r="G1081">
        <v>531</v>
      </c>
      <c r="H1081">
        <v>907</v>
      </c>
      <c r="I1081">
        <v>1319</v>
      </c>
      <c r="J1081" s="2">
        <v>3303</v>
      </c>
      <c r="K1081">
        <v>2.60633667374215E-4</v>
      </c>
      <c r="L1081">
        <v>1.62861713751337E-3</v>
      </c>
      <c r="M1081">
        <v>1.140400977093E-2</v>
      </c>
      <c r="N1081">
        <v>3.4631939767684597E-2</v>
      </c>
      <c r="O1081">
        <v>0.128115480223295</v>
      </c>
      <c r="P1081">
        <v>6.6724773547037703E-3</v>
      </c>
      <c r="Q1081">
        <v>1</v>
      </c>
      <c r="R1081">
        <v>0</v>
      </c>
      <c r="S1081">
        <v>1</v>
      </c>
    </row>
    <row r="1082" spans="1:19" x14ac:dyDescent="0.3">
      <c r="A1082" t="s">
        <v>13</v>
      </c>
      <c r="B1082">
        <v>2021</v>
      </c>
      <c r="C1082">
        <v>47</v>
      </c>
      <c r="D1082" t="s">
        <v>14</v>
      </c>
      <c r="E1082">
        <v>12.973660161892999</v>
      </c>
      <c r="F1082">
        <v>322.02633983810699</v>
      </c>
      <c r="G1082">
        <v>300</v>
      </c>
      <c r="H1082">
        <v>513</v>
      </c>
      <c r="I1082">
        <v>533</v>
      </c>
      <c r="J1082" s="2">
        <v>1681</v>
      </c>
      <c r="K1082">
        <v>2.7623069731593002E-4</v>
      </c>
      <c r="L1082">
        <v>2.0145378961511002E-3</v>
      </c>
      <c r="M1082">
        <v>1.3336680412929999E-2</v>
      </c>
      <c r="N1082">
        <v>4.1562137950607002E-2</v>
      </c>
      <c r="O1082">
        <v>0.13261788173191399</v>
      </c>
      <c r="P1082">
        <v>6.8423908538770301E-3</v>
      </c>
      <c r="Q1082">
        <v>1</v>
      </c>
      <c r="R1082">
        <v>0</v>
      </c>
      <c r="S1082">
        <v>1</v>
      </c>
    </row>
    <row r="1083" spans="1:19" x14ac:dyDescent="0.3">
      <c r="A1083" t="s">
        <v>13</v>
      </c>
      <c r="B1083">
        <v>2021</v>
      </c>
      <c r="C1083">
        <v>47</v>
      </c>
      <c r="D1083" t="s">
        <v>15</v>
      </c>
      <c r="E1083">
        <v>9.54034049833637</v>
      </c>
      <c r="F1083">
        <v>180.45965950166399</v>
      </c>
      <c r="G1083">
        <v>189</v>
      </c>
      <c r="H1083">
        <v>394</v>
      </c>
      <c r="I1083">
        <v>778</v>
      </c>
      <c r="J1083" s="2">
        <v>1551</v>
      </c>
      <c r="K1083">
        <v>2.1503321876822801E-4</v>
      </c>
      <c r="L1083">
        <v>1.1223587532139499E-3</v>
      </c>
      <c r="M1083">
        <v>7.8526799041169701E-3</v>
      </c>
      <c r="N1083">
        <v>2.8454367269268699E-2</v>
      </c>
      <c r="O1083">
        <v>0.123957726463554</v>
      </c>
      <c r="P1083">
        <v>6.2203176507754096E-3</v>
      </c>
      <c r="Q1083">
        <v>1</v>
      </c>
      <c r="R1083">
        <v>0</v>
      </c>
      <c r="S1083">
        <v>1</v>
      </c>
    </row>
    <row r="1084" spans="1:19" x14ac:dyDescent="0.3">
      <c r="A1084" t="s">
        <v>13</v>
      </c>
      <c r="B1084">
        <v>2021</v>
      </c>
      <c r="C1084">
        <v>47</v>
      </c>
      <c r="D1084" t="s">
        <v>16</v>
      </c>
      <c r="E1084">
        <v>22.514000660229399</v>
      </c>
      <c r="F1084">
        <v>502.48599933977101</v>
      </c>
      <c r="G1084">
        <v>489</v>
      </c>
      <c r="H1084">
        <v>907</v>
      </c>
      <c r="I1084">
        <v>1311</v>
      </c>
      <c r="J1084" s="2">
        <v>3232</v>
      </c>
      <c r="K1084">
        <v>2.4650299314000698E-4</v>
      </c>
      <c r="L1084">
        <v>1.5671476976664501E-3</v>
      </c>
      <c r="M1084">
        <v>1.05019976986531E-2</v>
      </c>
      <c r="N1084">
        <v>3.4631939767684597E-2</v>
      </c>
      <c r="O1084">
        <v>0.127338434096087</v>
      </c>
      <c r="P1084">
        <v>6.5290483834098099E-3</v>
      </c>
      <c r="Q1084">
        <v>1</v>
      </c>
      <c r="R1084">
        <v>0</v>
      </c>
      <c r="S1084">
        <v>1</v>
      </c>
    </row>
    <row r="1085" spans="1:19" x14ac:dyDescent="0.3">
      <c r="A1085" t="s">
        <v>13</v>
      </c>
      <c r="B1085">
        <v>2021</v>
      </c>
      <c r="C1085">
        <v>48</v>
      </c>
      <c r="D1085" t="s">
        <v>14</v>
      </c>
      <c r="E1085">
        <v>13.537732342844899</v>
      </c>
      <c r="F1085">
        <v>365.462267657155</v>
      </c>
      <c r="G1085">
        <v>324</v>
      </c>
      <c r="H1085">
        <v>472</v>
      </c>
      <c r="I1085">
        <v>584</v>
      </c>
      <c r="J1085" s="2">
        <v>1759</v>
      </c>
      <c r="K1085">
        <v>2.8824072763401401E-4</v>
      </c>
      <c r="L1085">
        <v>2.2862651178744801E-3</v>
      </c>
      <c r="M1085">
        <v>1.44036148459644E-2</v>
      </c>
      <c r="N1085">
        <v>3.8240407627069199E-2</v>
      </c>
      <c r="O1085">
        <v>0.14530739761995801</v>
      </c>
      <c r="P1085">
        <v>7.1598843021830399E-3</v>
      </c>
      <c r="Q1085">
        <v>1</v>
      </c>
      <c r="R1085">
        <v>0</v>
      </c>
      <c r="S1085">
        <v>1</v>
      </c>
    </row>
    <row r="1086" spans="1:19" x14ac:dyDescent="0.3">
      <c r="A1086" t="s">
        <v>13</v>
      </c>
      <c r="B1086">
        <v>2021</v>
      </c>
      <c r="C1086">
        <v>48</v>
      </c>
      <c r="D1086" t="s">
        <v>15</v>
      </c>
      <c r="E1086">
        <v>13.3970738912809</v>
      </c>
      <c r="F1086">
        <v>193.602926108719</v>
      </c>
      <c r="G1086">
        <v>183</v>
      </c>
      <c r="H1086">
        <v>389</v>
      </c>
      <c r="I1086">
        <v>695</v>
      </c>
      <c r="J1086" s="2">
        <v>1474</v>
      </c>
      <c r="K1086">
        <v>3.0196154124900103E-4</v>
      </c>
      <c r="L1086">
        <v>1.2041025643404399E-3</v>
      </c>
      <c r="M1086">
        <v>7.6033884785894502E-3</v>
      </c>
      <c r="N1086">
        <v>2.8093271237932801E-2</v>
      </c>
      <c r="O1086">
        <v>0.11073344459147801</v>
      </c>
      <c r="P1086">
        <v>5.9115075546376204E-3</v>
      </c>
      <c r="Q1086">
        <v>1</v>
      </c>
      <c r="R1086">
        <v>0</v>
      </c>
      <c r="S1086">
        <v>1</v>
      </c>
    </row>
    <row r="1087" spans="1:19" x14ac:dyDescent="0.3">
      <c r="A1087" t="s">
        <v>13</v>
      </c>
      <c r="B1087">
        <v>2021</v>
      </c>
      <c r="C1087">
        <v>48</v>
      </c>
      <c r="D1087" t="s">
        <v>16</v>
      </c>
      <c r="E1087">
        <v>26.934806234125801</v>
      </c>
      <c r="F1087">
        <v>559.06519376587403</v>
      </c>
      <c r="G1087">
        <v>507</v>
      </c>
      <c r="H1087">
        <v>861</v>
      </c>
      <c r="I1087">
        <v>1279</v>
      </c>
      <c r="J1087" s="2">
        <v>3233</v>
      </c>
      <c r="K1087">
        <v>2.9490584354857603E-4</v>
      </c>
      <c r="L1087">
        <v>1.74360625451618E-3</v>
      </c>
      <c r="M1087">
        <v>1.08885743010575E-2</v>
      </c>
      <c r="N1087">
        <v>3.2875523858849398E-2</v>
      </c>
      <c r="O1087">
        <v>0.12423024958725799</v>
      </c>
      <c r="P1087">
        <v>6.5310685097660602E-3</v>
      </c>
      <c r="Q1087">
        <v>1</v>
      </c>
      <c r="R1087">
        <v>0</v>
      </c>
      <c r="S1087">
        <v>1</v>
      </c>
    </row>
    <row r="1088" spans="1:19" x14ac:dyDescent="0.3">
      <c r="A1088" t="s">
        <v>13</v>
      </c>
      <c r="B1088">
        <v>2021</v>
      </c>
      <c r="C1088">
        <v>49</v>
      </c>
      <c r="D1088" t="s">
        <v>14</v>
      </c>
      <c r="E1088">
        <v>12.2685699357032</v>
      </c>
      <c r="F1088">
        <v>326.731430064297</v>
      </c>
      <c r="G1088">
        <v>276</v>
      </c>
      <c r="H1088">
        <v>484</v>
      </c>
      <c r="I1088">
        <v>541</v>
      </c>
      <c r="J1088" s="2">
        <v>1640</v>
      </c>
      <c r="K1088">
        <v>2.6121815941832502E-4</v>
      </c>
      <c r="L1088">
        <v>2.0439720802313101E-3</v>
      </c>
      <c r="M1088">
        <v>1.2269745979895601E-2</v>
      </c>
      <c r="N1088">
        <v>3.9212621380299698E-2</v>
      </c>
      <c r="O1088">
        <v>0.134608394028078</v>
      </c>
      <c r="P1088">
        <v>6.6755032720751499E-3</v>
      </c>
      <c r="Q1088">
        <v>1</v>
      </c>
      <c r="R1088">
        <v>0</v>
      </c>
      <c r="S1088">
        <v>1</v>
      </c>
    </row>
    <row r="1089" spans="1:19" x14ac:dyDescent="0.3">
      <c r="A1089" t="s">
        <v>13</v>
      </c>
      <c r="B1089">
        <v>2021</v>
      </c>
      <c r="C1089">
        <v>49</v>
      </c>
      <c r="D1089" t="s">
        <v>15</v>
      </c>
      <c r="E1089">
        <v>10.961242274684301</v>
      </c>
      <c r="F1089">
        <v>215.038757725316</v>
      </c>
      <c r="G1089">
        <v>217</v>
      </c>
      <c r="H1089">
        <v>344</v>
      </c>
      <c r="I1089">
        <v>716</v>
      </c>
      <c r="J1089" s="2">
        <v>1503</v>
      </c>
      <c r="K1089">
        <v>2.4705944284009201E-4</v>
      </c>
      <c r="L1089">
        <v>1.3374215194672801E-3</v>
      </c>
      <c r="M1089">
        <v>9.0160398899120798E-3</v>
      </c>
      <c r="N1089">
        <v>2.4843406955909801E-2</v>
      </c>
      <c r="O1089">
        <v>0.114079347233811</v>
      </c>
      <c r="P1089">
        <v>6.02781265578042E-3</v>
      </c>
      <c r="Q1089">
        <v>1</v>
      </c>
      <c r="R1089">
        <v>0</v>
      </c>
      <c r="S1089">
        <v>1</v>
      </c>
    </row>
    <row r="1090" spans="1:19" x14ac:dyDescent="0.3">
      <c r="A1090" t="s">
        <v>13</v>
      </c>
      <c r="B1090">
        <v>2021</v>
      </c>
      <c r="C1090">
        <v>49</v>
      </c>
      <c r="D1090" t="s">
        <v>16</v>
      </c>
      <c r="E1090">
        <v>23.2298122103875</v>
      </c>
      <c r="F1090">
        <v>541.77018778961303</v>
      </c>
      <c r="G1090">
        <v>493</v>
      </c>
      <c r="H1090">
        <v>828</v>
      </c>
      <c r="I1090">
        <v>1257</v>
      </c>
      <c r="J1090" s="2">
        <v>3143</v>
      </c>
      <c r="K1090">
        <v>2.5434032477648802E-4</v>
      </c>
      <c r="L1090">
        <v>1.6896667838992201E-3</v>
      </c>
      <c r="M1090">
        <v>1.05879036102985E-2</v>
      </c>
      <c r="N1090">
        <v>3.1615486359032899E-2</v>
      </c>
      <c r="O1090">
        <v>0.122093372737439</v>
      </c>
      <c r="P1090">
        <v>6.3492571377032903E-3</v>
      </c>
      <c r="Q1090">
        <v>1</v>
      </c>
      <c r="R1090">
        <v>0</v>
      </c>
      <c r="S1090">
        <v>1</v>
      </c>
    </row>
    <row r="1091" spans="1:19" x14ac:dyDescent="0.3">
      <c r="A1091" t="s">
        <v>13</v>
      </c>
      <c r="B1091">
        <v>2021</v>
      </c>
      <c r="C1091">
        <v>50</v>
      </c>
      <c r="D1091" t="s">
        <v>14</v>
      </c>
      <c r="E1091">
        <v>13.3967142976069</v>
      </c>
      <c r="F1091">
        <v>332.60328570239301</v>
      </c>
      <c r="G1091">
        <v>261</v>
      </c>
      <c r="H1091">
        <v>482</v>
      </c>
      <c r="I1091">
        <v>566</v>
      </c>
      <c r="J1091" s="2">
        <v>1655</v>
      </c>
      <c r="K1091">
        <v>2.8523822005449301E-4</v>
      </c>
      <c r="L1091">
        <v>2.0807053353731702E-3</v>
      </c>
      <c r="M1091">
        <v>1.1602911959249101E-2</v>
      </c>
      <c r="N1091">
        <v>3.9050585754761301E-2</v>
      </c>
      <c r="O1091">
        <v>0.14082874495358999</v>
      </c>
      <c r="P1091">
        <v>6.7365597044416903E-3</v>
      </c>
      <c r="Q1091">
        <v>1</v>
      </c>
      <c r="R1091">
        <v>0</v>
      </c>
      <c r="S1091">
        <v>1</v>
      </c>
    </row>
    <row r="1092" spans="1:19" x14ac:dyDescent="0.3">
      <c r="A1092" t="s">
        <v>13</v>
      </c>
      <c r="B1092">
        <v>2021</v>
      </c>
      <c r="C1092">
        <v>50</v>
      </c>
      <c r="D1092" t="s">
        <v>15</v>
      </c>
      <c r="E1092">
        <v>10.149298402485501</v>
      </c>
      <c r="F1092">
        <v>215.85070159751501</v>
      </c>
      <c r="G1092">
        <v>208</v>
      </c>
      <c r="H1092">
        <v>361</v>
      </c>
      <c r="I1092">
        <v>771</v>
      </c>
      <c r="J1092" s="2">
        <v>1566</v>
      </c>
      <c r="K1092">
        <v>2.2875874337045601E-4</v>
      </c>
      <c r="L1092">
        <v>1.3424713589416399E-3</v>
      </c>
      <c r="M1092">
        <v>8.6421027516208008E-3</v>
      </c>
      <c r="N1092">
        <v>2.6071133462451799E-2</v>
      </c>
      <c r="O1092">
        <v>0.122842425582777</v>
      </c>
      <c r="P1092">
        <v>6.2804754617113399E-3</v>
      </c>
      <c r="Q1092">
        <v>1</v>
      </c>
      <c r="R1092">
        <v>0</v>
      </c>
      <c r="S1092">
        <v>1</v>
      </c>
    </row>
    <row r="1093" spans="1:19" x14ac:dyDescent="0.3">
      <c r="A1093" t="s">
        <v>13</v>
      </c>
      <c r="B1093">
        <v>2021</v>
      </c>
      <c r="C1093">
        <v>50</v>
      </c>
      <c r="D1093" t="s">
        <v>16</v>
      </c>
      <c r="E1093">
        <v>23.546012700092401</v>
      </c>
      <c r="F1093">
        <v>548.45398729990802</v>
      </c>
      <c r="G1093">
        <v>469</v>
      </c>
      <c r="H1093">
        <v>843</v>
      </c>
      <c r="I1093">
        <v>1337</v>
      </c>
      <c r="J1093" s="2">
        <v>3221</v>
      </c>
      <c r="K1093">
        <v>2.5780236461209497E-4</v>
      </c>
      <c r="L1093">
        <v>1.71051214283058E-3</v>
      </c>
      <c r="M1093">
        <v>1.0072468140425899E-2</v>
      </c>
      <c r="N1093">
        <v>3.2188230677131301E-2</v>
      </c>
      <c r="O1093">
        <v>0.12986383400951099</v>
      </c>
      <c r="P1093">
        <v>6.5068269934910302E-3</v>
      </c>
      <c r="Q1093">
        <v>1</v>
      </c>
      <c r="R1093">
        <v>0</v>
      </c>
      <c r="S1093">
        <v>1</v>
      </c>
    </row>
    <row r="1094" spans="1:19" x14ac:dyDescent="0.3">
      <c r="A1094" t="s">
        <v>13</v>
      </c>
      <c r="B1094">
        <v>2021</v>
      </c>
      <c r="C1094">
        <v>51</v>
      </c>
      <c r="D1094" t="s">
        <v>14</v>
      </c>
      <c r="E1094">
        <v>13.255696252369001</v>
      </c>
      <c r="F1094">
        <v>365.74430374763102</v>
      </c>
      <c r="G1094">
        <v>315</v>
      </c>
      <c r="H1094">
        <v>495</v>
      </c>
      <c r="I1094">
        <v>577</v>
      </c>
      <c r="J1094" s="2">
        <v>1766</v>
      </c>
      <c r="K1094">
        <v>2.8223571247497202E-4</v>
      </c>
      <c r="L1094">
        <v>2.2880294840832501E-3</v>
      </c>
      <c r="M1094">
        <v>1.4003514433576499E-2</v>
      </c>
      <c r="N1094">
        <v>4.0103817320761098E-2</v>
      </c>
      <c r="O1094">
        <v>0.14356569936081501</v>
      </c>
      <c r="P1094">
        <v>7.1883773039540999E-3</v>
      </c>
      <c r="Q1094">
        <v>1</v>
      </c>
      <c r="R1094">
        <v>0</v>
      </c>
      <c r="S1094">
        <v>1</v>
      </c>
    </row>
    <row r="1095" spans="1:19" x14ac:dyDescent="0.3">
      <c r="A1095" t="s">
        <v>13</v>
      </c>
      <c r="B1095">
        <v>2021</v>
      </c>
      <c r="C1095">
        <v>51</v>
      </c>
      <c r="D1095" t="s">
        <v>15</v>
      </c>
      <c r="E1095">
        <v>9.3373545302866603</v>
      </c>
      <c r="F1095">
        <v>194.662645469713</v>
      </c>
      <c r="G1095">
        <v>214</v>
      </c>
      <c r="H1095">
        <v>369</v>
      </c>
      <c r="I1095">
        <v>771</v>
      </c>
      <c r="J1095" s="2">
        <v>1558</v>
      </c>
      <c r="K1095">
        <v>2.10458043900819E-4</v>
      </c>
      <c r="L1095">
        <v>1.21069342960111E-3</v>
      </c>
      <c r="M1095">
        <v>8.8913941771483207E-3</v>
      </c>
      <c r="N1095">
        <v>2.6648887112589201E-2</v>
      </c>
      <c r="O1095">
        <v>0.122842425582777</v>
      </c>
      <c r="P1095">
        <v>6.2483912958788404E-3</v>
      </c>
      <c r="Q1095">
        <v>1</v>
      </c>
      <c r="R1095">
        <v>0</v>
      </c>
      <c r="S1095">
        <v>1</v>
      </c>
    </row>
    <row r="1096" spans="1:19" x14ac:dyDescent="0.3">
      <c r="A1096" t="s">
        <v>13</v>
      </c>
      <c r="B1096">
        <v>2021</v>
      </c>
      <c r="C1096">
        <v>51</v>
      </c>
      <c r="D1096" t="s">
        <v>16</v>
      </c>
      <c r="E1096">
        <v>22.593050782655698</v>
      </c>
      <c r="F1096">
        <v>560.40694921734405</v>
      </c>
      <c r="G1096">
        <v>529</v>
      </c>
      <c r="H1096">
        <v>864</v>
      </c>
      <c r="I1096">
        <v>1348</v>
      </c>
      <c r="J1096" s="2">
        <v>3324</v>
      </c>
      <c r="K1096">
        <v>2.4736850309891001E-4</v>
      </c>
      <c r="L1096">
        <v>1.74779090636592E-3</v>
      </c>
      <c r="M1096">
        <v>1.1361056815107301E-2</v>
      </c>
      <c r="N1096">
        <v>3.2990072722469101E-2</v>
      </c>
      <c r="O1096">
        <v>0.13093227243442099</v>
      </c>
      <c r="P1096">
        <v>6.71490000818509E-3</v>
      </c>
      <c r="Q1096">
        <v>1</v>
      </c>
      <c r="R1096">
        <v>0</v>
      </c>
      <c r="S1096">
        <v>1</v>
      </c>
    </row>
    <row r="1097" spans="1:19" x14ac:dyDescent="0.3">
      <c r="A1097" t="s">
        <v>13</v>
      </c>
      <c r="B1097">
        <v>2021</v>
      </c>
      <c r="C1097">
        <v>52</v>
      </c>
      <c r="D1097" t="s">
        <v>14</v>
      </c>
      <c r="E1097">
        <v>13.9607864785588</v>
      </c>
      <c r="F1097">
        <v>321.03921352144101</v>
      </c>
      <c r="G1097">
        <v>305</v>
      </c>
      <c r="H1097">
        <v>522</v>
      </c>
      <c r="I1097">
        <v>516</v>
      </c>
      <c r="J1097" s="2">
        <v>1678</v>
      </c>
      <c r="K1097">
        <v>2.9724825037257701E-4</v>
      </c>
      <c r="L1097">
        <v>2.0083626144203901E-3</v>
      </c>
      <c r="M1097">
        <v>1.35589584198122E-2</v>
      </c>
      <c r="N1097">
        <v>4.2291298265529902E-2</v>
      </c>
      <c r="O1097">
        <v>0.12838804310256599</v>
      </c>
      <c r="P1097">
        <v>6.83017956740372E-3</v>
      </c>
      <c r="Q1097">
        <v>1</v>
      </c>
      <c r="R1097">
        <v>0</v>
      </c>
      <c r="S1097">
        <v>1</v>
      </c>
    </row>
    <row r="1098" spans="1:19" x14ac:dyDescent="0.3">
      <c r="A1098" t="s">
        <v>13</v>
      </c>
      <c r="B1098">
        <v>2021</v>
      </c>
      <c r="C1098">
        <v>52</v>
      </c>
      <c r="D1098" t="s">
        <v>15</v>
      </c>
      <c r="E1098">
        <v>8.1194387219884003</v>
      </c>
      <c r="F1098">
        <v>146.88056127801201</v>
      </c>
      <c r="G1098">
        <v>193</v>
      </c>
      <c r="H1098">
        <v>364</v>
      </c>
      <c r="I1098">
        <v>775</v>
      </c>
      <c r="J1098" s="2">
        <v>1487</v>
      </c>
      <c r="K1098">
        <v>1.83006994696364E-4</v>
      </c>
      <c r="L1098">
        <v>9.1351543099766805E-4</v>
      </c>
      <c r="M1098">
        <v>8.0188741878019897E-3</v>
      </c>
      <c r="N1098">
        <v>2.6287791081253301E-2</v>
      </c>
      <c r="O1098">
        <v>0.123479740371792</v>
      </c>
      <c r="P1098">
        <v>5.9636443241154304E-3</v>
      </c>
      <c r="Q1098">
        <v>1</v>
      </c>
      <c r="R1098">
        <v>0</v>
      </c>
      <c r="S1098">
        <v>1</v>
      </c>
    </row>
    <row r="1099" spans="1:19" x14ac:dyDescent="0.3">
      <c r="A1099" t="s">
        <v>13</v>
      </c>
      <c r="B1099">
        <v>2021</v>
      </c>
      <c r="C1099">
        <v>52</v>
      </c>
      <c r="D1099" t="s">
        <v>16</v>
      </c>
      <c r="E1099">
        <v>22.080225200547201</v>
      </c>
      <c r="F1099">
        <v>467.91977479945302</v>
      </c>
      <c r="G1099">
        <v>498</v>
      </c>
      <c r="H1099">
        <v>886</v>
      </c>
      <c r="I1099">
        <v>1291</v>
      </c>
      <c r="J1099" s="2">
        <v>3165</v>
      </c>
      <c r="K1099">
        <v>2.4175363958103599E-4</v>
      </c>
      <c r="L1099">
        <v>1.45934294434685E-3</v>
      </c>
      <c r="M1099">
        <v>1.06952859998553E-2</v>
      </c>
      <c r="N1099">
        <v>3.3830097722346797E-2</v>
      </c>
      <c r="O1099">
        <v>0.12539581877806899</v>
      </c>
      <c r="P1099">
        <v>6.3936999175408602E-3</v>
      </c>
      <c r="Q1099">
        <v>1</v>
      </c>
      <c r="R1099">
        <v>0</v>
      </c>
      <c r="S1099">
        <v>1</v>
      </c>
    </row>
    <row r="1100" spans="1:19" x14ac:dyDescent="0.3">
      <c r="A1100" t="s">
        <v>13</v>
      </c>
      <c r="B1100">
        <v>2022</v>
      </c>
      <c r="C1100">
        <v>1</v>
      </c>
      <c r="D1100" t="s">
        <v>14</v>
      </c>
      <c r="E1100">
        <v>14.9309851843462</v>
      </c>
      <c r="F1100">
        <v>355.06901481565399</v>
      </c>
      <c r="G1100">
        <v>327</v>
      </c>
      <c r="H1100">
        <v>518</v>
      </c>
      <c r="I1100">
        <v>549</v>
      </c>
      <c r="J1100" s="1">
        <v>1764</v>
      </c>
      <c r="K1100">
        <v>3.1889479457517498E-4</v>
      </c>
      <c r="L1100">
        <v>2.2178241217898601E-3</v>
      </c>
      <c r="M1100">
        <v>1.4357508237554399E-2</v>
      </c>
      <c r="N1100">
        <v>3.9510040658523697E-2</v>
      </c>
      <c r="O1100">
        <v>0.130692476210227</v>
      </c>
      <c r="P1100">
        <v>7.1415331884163696E-3</v>
      </c>
      <c r="Q1100">
        <v>1</v>
      </c>
      <c r="R1100">
        <v>0</v>
      </c>
      <c r="S1100">
        <v>1</v>
      </c>
    </row>
    <row r="1101" spans="1:19" x14ac:dyDescent="0.3">
      <c r="A1101" t="s">
        <v>13</v>
      </c>
      <c r="B1101">
        <v>2022</v>
      </c>
      <c r="C1101">
        <v>1</v>
      </c>
      <c r="D1101" t="s">
        <v>15</v>
      </c>
      <c r="E1101">
        <v>12.144822408591301</v>
      </c>
      <c r="F1101">
        <v>229.85517759140899</v>
      </c>
      <c r="G1101">
        <v>196</v>
      </c>
      <c r="H1101">
        <v>367</v>
      </c>
      <c r="I1101">
        <v>762</v>
      </c>
      <c r="J1101" s="1">
        <v>1567</v>
      </c>
      <c r="K1101">
        <v>2.7451197906397401E-4</v>
      </c>
      <c r="L1101">
        <v>1.4294373770640399E-3</v>
      </c>
      <c r="M1101">
        <v>7.9971081218452207E-3</v>
      </c>
      <c r="N1101">
        <v>2.5052133464444602E-2</v>
      </c>
      <c r="O1101">
        <v>0.11801618945633199</v>
      </c>
      <c r="P1101">
        <v>6.2515532454058198E-3</v>
      </c>
      <c r="Q1101">
        <v>1</v>
      </c>
      <c r="R1101">
        <v>0</v>
      </c>
      <c r="S1101">
        <v>1</v>
      </c>
    </row>
    <row r="1102" spans="1:19" x14ac:dyDescent="0.3">
      <c r="A1102" t="s">
        <v>13</v>
      </c>
      <c r="B1102">
        <v>2022</v>
      </c>
      <c r="C1102">
        <v>1</v>
      </c>
      <c r="D1102" t="s">
        <v>16</v>
      </c>
      <c r="E1102">
        <v>27.075807592937501</v>
      </c>
      <c r="F1102">
        <v>584.92419240706295</v>
      </c>
      <c r="G1102">
        <v>523</v>
      </c>
      <c r="H1102">
        <v>885</v>
      </c>
      <c r="I1102">
        <v>1311</v>
      </c>
      <c r="J1102" s="1">
        <v>3331</v>
      </c>
      <c r="K1102">
        <v>2.9733200442975E-4</v>
      </c>
      <c r="L1102">
        <v>1.82276688881973E-3</v>
      </c>
      <c r="M1102">
        <v>1.1060730538816701E-2</v>
      </c>
      <c r="N1102">
        <v>3.1880354818546702E-2</v>
      </c>
      <c r="O1102">
        <v>0.123012631212707</v>
      </c>
      <c r="P1102">
        <v>6.6932778191397101E-3</v>
      </c>
      <c r="Q1102">
        <v>1</v>
      </c>
      <c r="R1102">
        <v>0</v>
      </c>
      <c r="S1102">
        <v>1</v>
      </c>
    </row>
    <row r="1103" spans="1:19" x14ac:dyDescent="0.3">
      <c r="A1103" t="s">
        <v>13</v>
      </c>
      <c r="B1103">
        <v>2022</v>
      </c>
      <c r="C1103">
        <v>2</v>
      </c>
      <c r="D1103" t="s">
        <v>14</v>
      </c>
      <c r="E1103">
        <v>15.760484361254299</v>
      </c>
      <c r="F1103">
        <v>405.23951563874601</v>
      </c>
      <c r="G1103">
        <v>347</v>
      </c>
      <c r="H1103">
        <v>570</v>
      </c>
      <c r="I1103">
        <v>652</v>
      </c>
      <c r="J1103" s="1">
        <v>1990</v>
      </c>
      <c r="K1103">
        <v>3.36611172051574E-4</v>
      </c>
      <c r="L1103">
        <v>2.5311979795045298E-3</v>
      </c>
      <c r="M1103">
        <v>1.5235643297955201E-2</v>
      </c>
      <c r="N1103">
        <v>4.3476299566329202E-2</v>
      </c>
      <c r="O1103">
        <v>0.155212193969158</v>
      </c>
      <c r="P1103">
        <v>8.0564915220796892E-3</v>
      </c>
      <c r="Q1103">
        <v>1</v>
      </c>
      <c r="R1103">
        <v>0</v>
      </c>
      <c r="S1103">
        <v>1</v>
      </c>
    </row>
    <row r="1104" spans="1:19" x14ac:dyDescent="0.3">
      <c r="A1104" t="s">
        <v>13</v>
      </c>
      <c r="B1104">
        <v>2022</v>
      </c>
      <c r="C1104">
        <v>2</v>
      </c>
      <c r="D1104" t="s">
        <v>15</v>
      </c>
      <c r="E1104">
        <v>9.1583906687737802</v>
      </c>
      <c r="F1104">
        <v>212.84160933122601</v>
      </c>
      <c r="G1104">
        <v>223</v>
      </c>
      <c r="H1104">
        <v>413</v>
      </c>
      <c r="I1104">
        <v>891</v>
      </c>
      <c r="J1104" s="1">
        <v>1749</v>
      </c>
      <c r="K1104">
        <v>2.0700903339250501E-4</v>
      </c>
      <c r="L1104">
        <v>1.3236323626059101E-3</v>
      </c>
      <c r="M1104">
        <v>9.0987505672014395E-3</v>
      </c>
      <c r="N1104">
        <v>2.81921828905057E-2</v>
      </c>
      <c r="O1104">
        <v>0.13799530814382199</v>
      </c>
      <c r="P1104">
        <v>6.9776430288543603E-3</v>
      </c>
      <c r="Q1104">
        <v>1</v>
      </c>
      <c r="R1104">
        <v>0</v>
      </c>
      <c r="S1104">
        <v>1</v>
      </c>
    </row>
    <row r="1105" spans="1:19" x14ac:dyDescent="0.3">
      <c r="A1105" t="s">
        <v>13</v>
      </c>
      <c r="B1105">
        <v>2022</v>
      </c>
      <c r="C1105">
        <v>2</v>
      </c>
      <c r="D1105" t="s">
        <v>16</v>
      </c>
      <c r="E1105">
        <v>24.918875030028101</v>
      </c>
      <c r="F1105">
        <v>618.08112496997205</v>
      </c>
      <c r="G1105">
        <v>570</v>
      </c>
      <c r="H1105">
        <v>983</v>
      </c>
      <c r="I1105">
        <v>1543</v>
      </c>
      <c r="J1105" s="1">
        <v>3739</v>
      </c>
      <c r="K1105">
        <v>2.7364572729292498E-4</v>
      </c>
      <c r="L1105">
        <v>1.9260920027319901E-3</v>
      </c>
      <c r="M1105">
        <v>1.20547158836052E-2</v>
      </c>
      <c r="N1105">
        <v>3.5410608798453501E-2</v>
      </c>
      <c r="O1105">
        <v>0.144781456873537</v>
      </c>
      <c r="P1105">
        <v>7.5131089059631796E-3</v>
      </c>
      <c r="Q1105">
        <v>1</v>
      </c>
      <c r="R1105">
        <v>0</v>
      </c>
      <c r="S1105">
        <v>1</v>
      </c>
    </row>
    <row r="1106" spans="1:19" x14ac:dyDescent="0.3">
      <c r="A1106" t="s">
        <v>13</v>
      </c>
      <c r="B1106">
        <v>2022</v>
      </c>
      <c r="C1106">
        <v>3</v>
      </c>
      <c r="D1106" t="s">
        <v>14</v>
      </c>
      <c r="E1106">
        <v>14.3779857330741</v>
      </c>
      <c r="F1106">
        <v>367.62201426692599</v>
      </c>
      <c r="G1106">
        <v>355</v>
      </c>
      <c r="H1106">
        <v>648</v>
      </c>
      <c r="I1106">
        <v>712</v>
      </c>
      <c r="J1106" s="1">
        <v>2097</v>
      </c>
      <c r="K1106">
        <v>3.0708387625757598E-4</v>
      </c>
      <c r="L1106">
        <v>2.29623238559823E-3</v>
      </c>
      <c r="M1106">
        <v>1.55868973221156E-2</v>
      </c>
      <c r="N1106">
        <v>4.94256879280374E-2</v>
      </c>
      <c r="O1106">
        <v>0.169495524702516</v>
      </c>
      <c r="P1106">
        <v>8.4896797596990502E-3</v>
      </c>
      <c r="Q1106">
        <v>1</v>
      </c>
      <c r="R1106">
        <v>0</v>
      </c>
      <c r="S1106">
        <v>1</v>
      </c>
    </row>
    <row r="1107" spans="1:19" x14ac:dyDescent="0.3">
      <c r="A1107" t="s">
        <v>13</v>
      </c>
      <c r="B1107">
        <v>2022</v>
      </c>
      <c r="C1107">
        <v>3</v>
      </c>
      <c r="D1107" t="s">
        <v>15</v>
      </c>
      <c r="E1107">
        <v>9.3574861180949505</v>
      </c>
      <c r="F1107">
        <v>217.64251388190499</v>
      </c>
      <c r="G1107">
        <v>216</v>
      </c>
      <c r="H1107">
        <v>434</v>
      </c>
      <c r="I1107">
        <v>917</v>
      </c>
      <c r="J1107" s="1">
        <v>1794</v>
      </c>
      <c r="K1107">
        <v>2.1150922977060301E-4</v>
      </c>
      <c r="L1107">
        <v>1.35348852021075E-3</v>
      </c>
      <c r="M1107">
        <v>8.8131395628498303E-3</v>
      </c>
      <c r="N1107">
        <v>2.9625683715446698E-2</v>
      </c>
      <c r="O1107">
        <v>0.14202210725913</v>
      </c>
      <c r="P1107">
        <v>7.1571707225641596E-3</v>
      </c>
      <c r="Q1107">
        <v>1</v>
      </c>
      <c r="R1107">
        <v>0</v>
      </c>
      <c r="S1107">
        <v>1</v>
      </c>
    </row>
    <row r="1108" spans="1:19" x14ac:dyDescent="0.3">
      <c r="A1108" t="s">
        <v>13</v>
      </c>
      <c r="B1108">
        <v>2022</v>
      </c>
      <c r="C1108">
        <v>3</v>
      </c>
      <c r="D1108" t="s">
        <v>16</v>
      </c>
      <c r="E1108">
        <v>23.735471851169098</v>
      </c>
      <c r="F1108">
        <v>585.264528148831</v>
      </c>
      <c r="G1108">
        <v>571</v>
      </c>
      <c r="H1108">
        <v>1082</v>
      </c>
      <c r="I1108">
        <v>1629</v>
      </c>
      <c r="J1108" s="1">
        <v>3891</v>
      </c>
      <c r="K1108">
        <v>2.6065022797084898E-4</v>
      </c>
      <c r="L1108">
        <v>1.82382745825629E-3</v>
      </c>
      <c r="M1108">
        <v>1.20758645079624E-2</v>
      </c>
      <c r="N1108">
        <v>3.8976885778155397E-2</v>
      </c>
      <c r="O1108">
        <v>0.15285093535125899</v>
      </c>
      <c r="P1108">
        <v>7.8185361736032993E-3</v>
      </c>
      <c r="Q1108">
        <v>1</v>
      </c>
      <c r="R1108">
        <v>0</v>
      </c>
      <c r="S1108">
        <v>1</v>
      </c>
    </row>
    <row r="1109" spans="1:19" x14ac:dyDescent="0.3">
      <c r="A1109" t="s">
        <v>13</v>
      </c>
      <c r="B1109">
        <v>2022</v>
      </c>
      <c r="C1109">
        <v>4</v>
      </c>
      <c r="D1109" t="s">
        <v>14</v>
      </c>
      <c r="E1109">
        <v>13.133736967712</v>
      </c>
      <c r="F1109">
        <v>342.86626303228797</v>
      </c>
      <c r="G1109">
        <v>339</v>
      </c>
      <c r="H1109">
        <v>595</v>
      </c>
      <c r="I1109">
        <v>726</v>
      </c>
      <c r="J1109" s="1">
        <v>2016</v>
      </c>
      <c r="K1109">
        <v>2.8050931004297802E-4</v>
      </c>
      <c r="L1109">
        <v>2.1416035671142702E-3</v>
      </c>
      <c r="M1109">
        <v>1.48843892737949E-2</v>
      </c>
      <c r="N1109">
        <v>4.5383154810466501E-2</v>
      </c>
      <c r="O1109">
        <v>0.17282830187363299</v>
      </c>
      <c r="P1109">
        <v>8.1617522153329906E-3</v>
      </c>
      <c r="Q1109">
        <v>1</v>
      </c>
      <c r="R1109">
        <v>0</v>
      </c>
      <c r="S1109">
        <v>1</v>
      </c>
    </row>
    <row r="1110" spans="1:19" x14ac:dyDescent="0.3">
      <c r="A1110" t="s">
        <v>13</v>
      </c>
      <c r="B1110">
        <v>2022</v>
      </c>
      <c r="C1110">
        <v>4</v>
      </c>
      <c r="D1110" t="s">
        <v>15</v>
      </c>
      <c r="E1110">
        <v>8.7601997701314396</v>
      </c>
      <c r="F1110">
        <v>200.23980022986899</v>
      </c>
      <c r="G1110">
        <v>232</v>
      </c>
      <c r="H1110">
        <v>445</v>
      </c>
      <c r="I1110">
        <v>884</v>
      </c>
      <c r="J1110" s="1">
        <v>1770</v>
      </c>
      <c r="K1110">
        <v>1.9800864063630901E-4</v>
      </c>
      <c r="L1110">
        <v>1.24526346468999E-3</v>
      </c>
      <c r="M1110">
        <v>9.4659647156535194E-3</v>
      </c>
      <c r="N1110">
        <v>3.0376565099939599E-2</v>
      </c>
      <c r="O1110">
        <v>0.13691116992047001</v>
      </c>
      <c r="P1110">
        <v>7.0614226192522696E-3</v>
      </c>
      <c r="Q1110">
        <v>1</v>
      </c>
      <c r="R1110">
        <v>0</v>
      </c>
      <c r="S1110">
        <v>1</v>
      </c>
    </row>
    <row r="1111" spans="1:19" x14ac:dyDescent="0.3">
      <c r="A1111" t="s">
        <v>13</v>
      </c>
      <c r="B1111">
        <v>2022</v>
      </c>
      <c r="C1111">
        <v>4</v>
      </c>
      <c r="D1111" t="s">
        <v>16</v>
      </c>
      <c r="E1111">
        <v>21.893936737843401</v>
      </c>
      <c r="F1111">
        <v>543.10606326215702</v>
      </c>
      <c r="G1111">
        <v>571</v>
      </c>
      <c r="H1111">
        <v>1040</v>
      </c>
      <c r="I1111">
        <v>1610</v>
      </c>
      <c r="J1111" s="1">
        <v>3786</v>
      </c>
      <c r="K1111">
        <v>2.4042747654992E-4</v>
      </c>
      <c r="L1111">
        <v>1.6924513673432699E-3</v>
      </c>
      <c r="M1111">
        <v>1.20758645079624E-2</v>
      </c>
      <c r="N1111">
        <v>3.7463919786766699E-2</v>
      </c>
      <c r="O1111">
        <v>0.15106814359455301</v>
      </c>
      <c r="P1111">
        <v>7.6075502321413802E-3</v>
      </c>
      <c r="Q1111">
        <v>1</v>
      </c>
      <c r="R1111">
        <v>0</v>
      </c>
      <c r="S1111">
        <v>1</v>
      </c>
    </row>
    <row r="1112" spans="1:19" x14ac:dyDescent="0.3">
      <c r="A1112" t="s">
        <v>13</v>
      </c>
      <c r="B1112">
        <v>2022</v>
      </c>
      <c r="C1112">
        <v>5</v>
      </c>
      <c r="D1112" t="s">
        <v>14</v>
      </c>
      <c r="E1112">
        <v>15.622234498436301</v>
      </c>
      <c r="F1112">
        <v>366.377765501564</v>
      </c>
      <c r="G1112">
        <v>394</v>
      </c>
      <c r="H1112">
        <v>538</v>
      </c>
      <c r="I1112">
        <v>698</v>
      </c>
      <c r="J1112" s="1">
        <v>2012</v>
      </c>
      <c r="K1112">
        <v>3.33658442472174E-4</v>
      </c>
      <c r="L1112">
        <v>2.2884605868487401E-3</v>
      </c>
      <c r="M1112">
        <v>1.7299260689897299E-2</v>
      </c>
      <c r="N1112">
        <v>4.1035524853833501E-2</v>
      </c>
      <c r="O1112">
        <v>0.16616274753139901</v>
      </c>
      <c r="P1112">
        <v>8.1455582625247908E-3</v>
      </c>
      <c r="Q1112">
        <v>1</v>
      </c>
      <c r="R1112">
        <v>0</v>
      </c>
      <c r="S1112">
        <v>1</v>
      </c>
    </row>
    <row r="1113" spans="1:19" x14ac:dyDescent="0.3">
      <c r="A1113" t="s">
        <v>13</v>
      </c>
      <c r="B1113">
        <v>2022</v>
      </c>
      <c r="C1113">
        <v>5</v>
      </c>
      <c r="D1113" t="s">
        <v>15</v>
      </c>
      <c r="E1113">
        <v>12.5430133072337</v>
      </c>
      <c r="F1113">
        <v>223.45698669276601</v>
      </c>
      <c r="G1113">
        <v>254</v>
      </c>
      <c r="H1113">
        <v>408</v>
      </c>
      <c r="I1113">
        <v>833</v>
      </c>
      <c r="J1113" s="1">
        <v>1731</v>
      </c>
      <c r="K1113">
        <v>2.8351237182017001E-4</v>
      </c>
      <c r="L1113">
        <v>1.3896479178404199E-3</v>
      </c>
      <c r="M1113">
        <v>1.03635993007586E-2</v>
      </c>
      <c r="N1113">
        <v>2.78508731702817E-2</v>
      </c>
      <c r="O1113">
        <v>0.12901244857890401</v>
      </c>
      <c r="P1113">
        <v>6.9058319513704402E-3</v>
      </c>
      <c r="Q1113">
        <v>1</v>
      </c>
      <c r="R1113">
        <v>0</v>
      </c>
      <c r="S1113">
        <v>1</v>
      </c>
    </row>
    <row r="1114" spans="1:19" x14ac:dyDescent="0.3">
      <c r="A1114" t="s">
        <v>13</v>
      </c>
      <c r="B1114">
        <v>2022</v>
      </c>
      <c r="C1114">
        <v>5</v>
      </c>
      <c r="D1114" t="s">
        <v>16</v>
      </c>
      <c r="E1114">
        <v>28.165247805669999</v>
      </c>
      <c r="F1114">
        <v>589.83475219433001</v>
      </c>
      <c r="G1114">
        <v>648</v>
      </c>
      <c r="H1114">
        <v>946</v>
      </c>
      <c r="I1114">
        <v>1531</v>
      </c>
      <c r="J1114" s="1">
        <v>3743</v>
      </c>
      <c r="K1114">
        <v>3.0929565282864798E-4</v>
      </c>
      <c r="L1114">
        <v>1.8380693945153201E-3</v>
      </c>
      <c r="M1114">
        <v>1.3704308583467001E-2</v>
      </c>
      <c r="N1114">
        <v>3.40777578060397E-2</v>
      </c>
      <c r="O1114">
        <v>0.14365548313245999</v>
      </c>
      <c r="P1114">
        <v>7.52114646563792E-3</v>
      </c>
      <c r="Q1114">
        <v>1</v>
      </c>
      <c r="R1114">
        <v>0</v>
      </c>
      <c r="S1114">
        <v>1</v>
      </c>
    </row>
    <row r="1115" spans="1:19" x14ac:dyDescent="0.3">
      <c r="A1115" t="s">
        <v>13</v>
      </c>
      <c r="B1115">
        <v>2022</v>
      </c>
      <c r="C1115">
        <v>6</v>
      </c>
      <c r="D1115" t="s">
        <v>14</v>
      </c>
      <c r="E1115">
        <v>11.059989025441601</v>
      </c>
      <c r="F1115">
        <v>338.94001097455799</v>
      </c>
      <c r="G1115">
        <v>357</v>
      </c>
      <c r="H1115">
        <v>540</v>
      </c>
      <c r="I1115">
        <v>641</v>
      </c>
      <c r="J1115" s="1">
        <v>1888</v>
      </c>
      <c r="K1115">
        <v>2.3621836635198199E-4</v>
      </c>
      <c r="L1115">
        <v>2.1170794995146801E-3</v>
      </c>
      <c r="M1115">
        <v>1.5674710828155702E-2</v>
      </c>
      <c r="N1115">
        <v>4.1188073273364503E-2</v>
      </c>
      <c r="O1115">
        <v>0.15259358333470899</v>
      </c>
      <c r="P1115">
        <v>7.6435457254705802E-3</v>
      </c>
      <c r="Q1115">
        <v>1</v>
      </c>
      <c r="R1115">
        <v>0</v>
      </c>
      <c r="S1115">
        <v>1</v>
      </c>
    </row>
    <row r="1116" spans="1:19" x14ac:dyDescent="0.3">
      <c r="A1116" t="s">
        <v>13</v>
      </c>
      <c r="B1116">
        <v>2022</v>
      </c>
      <c r="C1116">
        <v>6</v>
      </c>
      <c r="D1116" t="s">
        <v>15</v>
      </c>
      <c r="E1116">
        <v>10.7511542633431</v>
      </c>
      <c r="F1116">
        <v>203.24884573665699</v>
      </c>
      <c r="G1116">
        <v>195</v>
      </c>
      <c r="H1116">
        <v>401</v>
      </c>
      <c r="I1116">
        <v>868</v>
      </c>
      <c r="J1116" s="1">
        <v>1678</v>
      </c>
      <c r="K1116">
        <v>2.43010604417289E-4</v>
      </c>
      <c r="L1116">
        <v>1.26397630014474E-3</v>
      </c>
      <c r="M1116">
        <v>7.9563065497949906E-3</v>
      </c>
      <c r="N1116">
        <v>2.7373039561968099E-2</v>
      </c>
      <c r="O1116">
        <v>0.134433139695665</v>
      </c>
      <c r="P1116">
        <v>6.6943882232233399E-3</v>
      </c>
      <c r="Q1116">
        <v>1</v>
      </c>
      <c r="R1116">
        <v>0</v>
      </c>
      <c r="S1116">
        <v>1</v>
      </c>
    </row>
    <row r="1117" spans="1:19" x14ac:dyDescent="0.3">
      <c r="A1117" t="s">
        <v>13</v>
      </c>
      <c r="B1117">
        <v>2022</v>
      </c>
      <c r="C1117">
        <v>6</v>
      </c>
      <c r="D1117" t="s">
        <v>16</v>
      </c>
      <c r="E1117">
        <v>21.811143288784699</v>
      </c>
      <c r="F1117">
        <v>542.18885671121495</v>
      </c>
      <c r="G1117">
        <v>552</v>
      </c>
      <c r="H1117">
        <v>941</v>
      </c>
      <c r="I1117">
        <v>1509</v>
      </c>
      <c r="J1117" s="1">
        <v>3566</v>
      </c>
      <c r="K1117">
        <v>2.3951828327552601E-4</v>
      </c>
      <c r="L1117">
        <v>1.6895931273303399E-3</v>
      </c>
      <c r="M1117">
        <v>1.1674040645175601E-2</v>
      </c>
      <c r="N1117">
        <v>3.38976428070649E-2</v>
      </c>
      <c r="O1117">
        <v>0.141591197940485</v>
      </c>
      <c r="P1117">
        <v>7.16548445003068E-3</v>
      </c>
      <c r="Q1117">
        <v>1</v>
      </c>
      <c r="R1117">
        <v>0</v>
      </c>
      <c r="S1117">
        <v>1</v>
      </c>
    </row>
    <row r="1118" spans="1:19" x14ac:dyDescent="0.3">
      <c r="A1118" t="s">
        <v>13</v>
      </c>
      <c r="B1118">
        <v>2022</v>
      </c>
      <c r="C1118">
        <v>7</v>
      </c>
      <c r="D1118" t="s">
        <v>14</v>
      </c>
      <c r="E1118">
        <v>13.27198683053</v>
      </c>
      <c r="F1118">
        <v>353.72801316946999</v>
      </c>
      <c r="G1118">
        <v>345</v>
      </c>
      <c r="H1118">
        <v>600</v>
      </c>
      <c r="I1118">
        <v>568</v>
      </c>
      <c r="J1118" s="1">
        <v>1880</v>
      </c>
      <c r="K1118">
        <v>2.8346203962237797E-4</v>
      </c>
      <c r="L1118">
        <v>2.2094479873648099E-3</v>
      </c>
      <c r="M1118">
        <v>1.5147829791915099E-2</v>
      </c>
      <c r="N1118">
        <v>4.57645258592939E-2</v>
      </c>
      <c r="O1118">
        <v>0.135215530942457</v>
      </c>
      <c r="P1118">
        <v>7.6111578198541797E-3</v>
      </c>
      <c r="Q1118">
        <v>1</v>
      </c>
      <c r="R1118">
        <v>0</v>
      </c>
      <c r="S1118">
        <v>1</v>
      </c>
    </row>
    <row r="1119" spans="1:19" x14ac:dyDescent="0.3">
      <c r="A1119" t="s">
        <v>13</v>
      </c>
      <c r="B1119">
        <v>2022</v>
      </c>
      <c r="C1119">
        <v>7</v>
      </c>
      <c r="D1119" t="s">
        <v>15</v>
      </c>
      <c r="E1119">
        <v>9.9547724660584507</v>
      </c>
      <c r="F1119">
        <v>192.04522753394201</v>
      </c>
      <c r="G1119">
        <v>201</v>
      </c>
      <c r="H1119">
        <v>396</v>
      </c>
      <c r="I1119">
        <v>734</v>
      </c>
      <c r="J1119" s="1">
        <v>1533</v>
      </c>
      <c r="K1119">
        <v>2.2500981890489699E-4</v>
      </c>
      <c r="L1119">
        <v>1.19430255694203E-3</v>
      </c>
      <c r="M1119">
        <v>8.2011159820963696E-3</v>
      </c>
      <c r="N1119">
        <v>2.7031729841743998E-2</v>
      </c>
      <c r="O1119">
        <v>0.113679636562924</v>
      </c>
      <c r="P1119">
        <v>6.1159100990473003E-3</v>
      </c>
      <c r="Q1119">
        <v>1</v>
      </c>
      <c r="R1119">
        <v>0</v>
      </c>
      <c r="S1119">
        <v>1</v>
      </c>
    </row>
    <row r="1120" spans="1:19" x14ac:dyDescent="0.3">
      <c r="A1120" t="s">
        <v>13</v>
      </c>
      <c r="B1120">
        <v>2022</v>
      </c>
      <c r="C1120">
        <v>7</v>
      </c>
      <c r="D1120" t="s">
        <v>16</v>
      </c>
      <c r="E1120">
        <v>23.226759296588501</v>
      </c>
      <c r="F1120">
        <v>545.77324070341194</v>
      </c>
      <c r="G1120">
        <v>546</v>
      </c>
      <c r="H1120">
        <v>996</v>
      </c>
      <c r="I1120">
        <v>1302</v>
      </c>
      <c r="J1120" s="1">
        <v>3413</v>
      </c>
      <c r="K1120">
        <v>2.55063819402504E-4</v>
      </c>
      <c r="L1120">
        <v>1.7007629447914801E-3</v>
      </c>
      <c r="M1120">
        <v>1.1547148899032401E-2</v>
      </c>
      <c r="N1120">
        <v>3.5878907795788097E-2</v>
      </c>
      <c r="O1120">
        <v>0.122168150906899</v>
      </c>
      <c r="P1120">
        <v>6.8580477924718702E-3</v>
      </c>
      <c r="Q1120">
        <v>1</v>
      </c>
      <c r="R1120">
        <v>0</v>
      </c>
      <c r="S1120">
        <v>1</v>
      </c>
    </row>
    <row r="1121" spans="1:19" x14ac:dyDescent="0.3">
      <c r="A1121" t="s">
        <v>13</v>
      </c>
      <c r="B1121">
        <v>2022</v>
      </c>
      <c r="C1121">
        <v>8</v>
      </c>
      <c r="D1121" t="s">
        <v>14</v>
      </c>
      <c r="E1121">
        <v>13.133736967712</v>
      </c>
      <c r="F1121">
        <v>322.86626303228797</v>
      </c>
      <c r="G1121">
        <v>313</v>
      </c>
      <c r="H1121">
        <v>524</v>
      </c>
      <c r="I1121">
        <v>596</v>
      </c>
      <c r="J1121" s="1">
        <v>1769</v>
      </c>
      <c r="K1121">
        <v>2.8050931004297802E-4</v>
      </c>
      <c r="L1121">
        <v>2.0166800153962302E-3</v>
      </c>
      <c r="M1121">
        <v>1.3742813695273699E-2</v>
      </c>
      <c r="N1121">
        <v>3.9967685917116698E-2</v>
      </c>
      <c r="O1121">
        <v>0.14188108528469101</v>
      </c>
      <c r="P1121">
        <v>7.1617756294266198E-3</v>
      </c>
      <c r="Q1121">
        <v>1</v>
      </c>
      <c r="R1121">
        <v>0</v>
      </c>
      <c r="S1121">
        <v>1</v>
      </c>
    </row>
    <row r="1122" spans="1:19" x14ac:dyDescent="0.3">
      <c r="A1122" t="s">
        <v>13</v>
      </c>
      <c r="B1122">
        <v>2022</v>
      </c>
      <c r="C1122">
        <v>8</v>
      </c>
      <c r="D1122" t="s">
        <v>15</v>
      </c>
      <c r="E1122">
        <v>9.5565815674161207</v>
      </c>
      <c r="F1122">
        <v>223.443418432584</v>
      </c>
      <c r="G1122">
        <v>218</v>
      </c>
      <c r="H1122">
        <v>384</v>
      </c>
      <c r="I1122">
        <v>805</v>
      </c>
      <c r="J1122" s="1">
        <v>1640</v>
      </c>
      <c r="K1122">
        <v>2.1600942614870099E-4</v>
      </c>
      <c r="L1122">
        <v>1.38956353871766E-3</v>
      </c>
      <c r="M1122">
        <v>8.8947427069502906E-3</v>
      </c>
      <c r="N1122">
        <v>2.62125865132063E-2</v>
      </c>
      <c r="O1122">
        <v>0.124675895685496</v>
      </c>
      <c r="P1122">
        <v>6.5427870596461704E-3</v>
      </c>
      <c r="Q1122">
        <v>1</v>
      </c>
      <c r="R1122">
        <v>0</v>
      </c>
      <c r="S1122">
        <v>1</v>
      </c>
    </row>
    <row r="1123" spans="1:19" x14ac:dyDescent="0.3">
      <c r="A1123" t="s">
        <v>13</v>
      </c>
      <c r="B1123">
        <v>2022</v>
      </c>
      <c r="C1123">
        <v>8</v>
      </c>
      <c r="D1123" t="s">
        <v>16</v>
      </c>
      <c r="E1123">
        <v>22.6903185351281</v>
      </c>
      <c r="F1123">
        <v>546.30968146487203</v>
      </c>
      <c r="G1123">
        <v>531</v>
      </c>
      <c r="H1123">
        <v>908</v>
      </c>
      <c r="I1123">
        <v>1401</v>
      </c>
      <c r="J1123" s="1">
        <v>3409</v>
      </c>
      <c r="K1123">
        <v>2.4917291453049499E-4</v>
      </c>
      <c r="L1123">
        <v>1.70243462544771E-3</v>
      </c>
      <c r="M1123">
        <v>1.1229919533674301E-2</v>
      </c>
      <c r="N1123">
        <v>3.27088838138309E-2</v>
      </c>
      <c r="O1123">
        <v>0.13145743427078799</v>
      </c>
      <c r="P1123">
        <v>6.8500102327971298E-3</v>
      </c>
      <c r="Q1123">
        <v>1</v>
      </c>
      <c r="R1123">
        <v>0</v>
      </c>
      <c r="S1123">
        <v>1</v>
      </c>
    </row>
    <row r="1124" spans="1:19" x14ac:dyDescent="0.3">
      <c r="A1124" t="s">
        <v>13</v>
      </c>
      <c r="B1124">
        <v>2022</v>
      </c>
      <c r="C1124">
        <v>9</v>
      </c>
      <c r="D1124" t="s">
        <v>14</v>
      </c>
      <c r="E1124">
        <v>13.824986281802101</v>
      </c>
      <c r="F1124">
        <v>335.17501371819799</v>
      </c>
      <c r="G1124">
        <v>347</v>
      </c>
      <c r="H1124">
        <v>548</v>
      </c>
      <c r="I1124">
        <v>523</v>
      </c>
      <c r="J1124" s="1">
        <v>1767</v>
      </c>
      <c r="K1124">
        <v>2.9527295793997698E-4</v>
      </c>
      <c r="L1124">
        <v>2.0935626580410199E-3</v>
      </c>
      <c r="M1124">
        <v>1.5235643297955201E-2</v>
      </c>
      <c r="N1124">
        <v>4.1798266951488403E-2</v>
      </c>
      <c r="O1124">
        <v>0.124503032892438</v>
      </c>
      <c r="P1124">
        <v>7.1536786530225199E-3</v>
      </c>
      <c r="Q1124">
        <v>1</v>
      </c>
      <c r="R1124">
        <v>0</v>
      </c>
      <c r="S1124">
        <v>1</v>
      </c>
    </row>
    <row r="1125" spans="1:19" x14ac:dyDescent="0.3">
      <c r="A1125" t="s">
        <v>13</v>
      </c>
      <c r="B1125">
        <v>2022</v>
      </c>
      <c r="C1125">
        <v>9</v>
      </c>
      <c r="D1125" t="s">
        <v>15</v>
      </c>
      <c r="E1125">
        <v>9.9547724660584507</v>
      </c>
      <c r="F1125">
        <v>204.04522753394201</v>
      </c>
      <c r="G1125">
        <v>215</v>
      </c>
      <c r="H1125">
        <v>396</v>
      </c>
      <c r="I1125">
        <v>789</v>
      </c>
      <c r="J1125" s="1">
        <v>1614</v>
      </c>
      <c r="K1125">
        <v>2.2500981890489699E-4</v>
      </c>
      <c r="L1125">
        <v>1.268928887767E-3</v>
      </c>
      <c r="M1125">
        <v>8.7723379907996002E-3</v>
      </c>
      <c r="N1125">
        <v>2.7031729841743998E-2</v>
      </c>
      <c r="O1125">
        <v>0.122197865460691</v>
      </c>
      <c r="P1125">
        <v>6.4390599477249502E-3</v>
      </c>
      <c r="Q1125">
        <v>1</v>
      </c>
      <c r="R1125">
        <v>0</v>
      </c>
      <c r="S1125">
        <v>1</v>
      </c>
    </row>
    <row r="1126" spans="1:19" x14ac:dyDescent="0.3">
      <c r="A1126" t="s">
        <v>13</v>
      </c>
      <c r="B1126">
        <v>2022</v>
      </c>
      <c r="C1126">
        <v>9</v>
      </c>
      <c r="D1126" t="s">
        <v>16</v>
      </c>
      <c r="E1126">
        <v>23.779758747860601</v>
      </c>
      <c r="F1126">
        <v>539.22024125214</v>
      </c>
      <c r="G1126">
        <v>562</v>
      </c>
      <c r="H1126">
        <v>944</v>
      </c>
      <c r="I1126">
        <v>1312</v>
      </c>
      <c r="J1126" s="1">
        <v>3381</v>
      </c>
      <c r="K1126">
        <v>2.6113656292939302E-4</v>
      </c>
      <c r="L1126">
        <v>1.68034219526995E-3</v>
      </c>
      <c r="M1126">
        <v>1.18855268887476E-2</v>
      </c>
      <c r="N1126">
        <v>3.4005711806449797E-2</v>
      </c>
      <c r="O1126">
        <v>0.123106462357797</v>
      </c>
      <c r="P1126">
        <v>6.7937473150739497E-3</v>
      </c>
      <c r="Q1126">
        <v>1</v>
      </c>
      <c r="R1126">
        <v>0</v>
      </c>
      <c r="S1126">
        <v>1</v>
      </c>
    </row>
    <row r="1127" spans="1:19" x14ac:dyDescent="0.3">
      <c r="A1127" t="s">
        <v>13</v>
      </c>
      <c r="B1127">
        <v>2022</v>
      </c>
      <c r="C1127">
        <v>10</v>
      </c>
      <c r="D1127" t="s">
        <v>14</v>
      </c>
      <c r="E1127">
        <v>15.760484361254299</v>
      </c>
      <c r="F1127">
        <v>356.23951563874601</v>
      </c>
      <c r="G1127">
        <v>308</v>
      </c>
      <c r="H1127">
        <v>451</v>
      </c>
      <c r="I1127">
        <v>558</v>
      </c>
      <c r="J1127" s="1">
        <v>1689</v>
      </c>
      <c r="K1127">
        <v>3.36611172051574E-4</v>
      </c>
      <c r="L1127">
        <v>2.2251352777953302E-3</v>
      </c>
      <c r="M1127">
        <v>1.35232799301735E-2</v>
      </c>
      <c r="N1127">
        <v>3.4399668604235899E-2</v>
      </c>
      <c r="O1127">
        <v>0.13283497582022999</v>
      </c>
      <c r="P1127">
        <v>6.8378965732626097E-3</v>
      </c>
      <c r="Q1127">
        <v>1</v>
      </c>
      <c r="R1127">
        <v>0</v>
      </c>
      <c r="S1127">
        <v>1</v>
      </c>
    </row>
    <row r="1128" spans="1:19" x14ac:dyDescent="0.3">
      <c r="A1128" t="s">
        <v>13</v>
      </c>
      <c r="B1128">
        <v>2022</v>
      </c>
      <c r="C1128">
        <v>10</v>
      </c>
      <c r="D1128" t="s">
        <v>15</v>
      </c>
      <c r="E1128">
        <v>9.1583906687737802</v>
      </c>
      <c r="F1128">
        <v>197.84160933122601</v>
      </c>
      <c r="G1128">
        <v>191</v>
      </c>
      <c r="H1128">
        <v>369</v>
      </c>
      <c r="I1128">
        <v>757</v>
      </c>
      <c r="J1128" s="1">
        <v>1524</v>
      </c>
      <c r="K1128">
        <v>2.0700903339250501E-4</v>
      </c>
      <c r="L1128">
        <v>1.2303494490746999E-3</v>
      </c>
      <c r="M1128">
        <v>7.7931002615940596E-3</v>
      </c>
      <c r="N1128">
        <v>2.5188657352534199E-2</v>
      </c>
      <c r="O1128">
        <v>0.117241805011081</v>
      </c>
      <c r="P1128">
        <v>6.0800045603053403E-3</v>
      </c>
      <c r="Q1128">
        <v>1</v>
      </c>
      <c r="R1128">
        <v>0</v>
      </c>
      <c r="S1128">
        <v>1</v>
      </c>
    </row>
    <row r="1129" spans="1:19" x14ac:dyDescent="0.3">
      <c r="A1129" t="s">
        <v>13</v>
      </c>
      <c r="B1129">
        <v>2022</v>
      </c>
      <c r="C1129">
        <v>10</v>
      </c>
      <c r="D1129" t="s">
        <v>16</v>
      </c>
      <c r="E1129">
        <v>24.918875030028101</v>
      </c>
      <c r="F1129">
        <v>554.08112496997205</v>
      </c>
      <c r="G1129">
        <v>499</v>
      </c>
      <c r="H1129">
        <v>820</v>
      </c>
      <c r="I1129">
        <v>1315</v>
      </c>
      <c r="J1129" s="1">
        <v>3213</v>
      </c>
      <c r="K1129">
        <v>2.7364572729292498E-4</v>
      </c>
      <c r="L1129">
        <v>1.72665234474076E-3</v>
      </c>
      <c r="M1129">
        <v>1.05531635542439E-2</v>
      </c>
      <c r="N1129">
        <v>2.9538859831873699E-2</v>
      </c>
      <c r="O1129">
        <v>0.123387955793066</v>
      </c>
      <c r="P1129">
        <v>6.4561698087348797E-3</v>
      </c>
      <c r="Q1129">
        <v>1</v>
      </c>
      <c r="R1129">
        <v>0</v>
      </c>
      <c r="S1129">
        <v>1</v>
      </c>
    </row>
    <row r="1130" spans="1:19" x14ac:dyDescent="0.3">
      <c r="A1130" t="s">
        <v>13</v>
      </c>
      <c r="B1130">
        <v>2022</v>
      </c>
      <c r="C1130">
        <v>11</v>
      </c>
      <c r="D1130" t="s">
        <v>14</v>
      </c>
      <c r="E1130">
        <v>13.27198683053</v>
      </c>
      <c r="F1130">
        <v>352.72801316946999</v>
      </c>
      <c r="G1130">
        <v>321</v>
      </c>
      <c r="H1130">
        <v>497</v>
      </c>
      <c r="I1130">
        <v>547</v>
      </c>
      <c r="J1130" s="1">
        <v>1731</v>
      </c>
      <c r="K1130">
        <v>2.8346203962237797E-4</v>
      </c>
      <c r="L1130">
        <v>2.2032018097788999E-3</v>
      </c>
      <c r="M1130">
        <v>1.4094067719434099E-2</v>
      </c>
      <c r="N1130">
        <v>3.7908282253448403E-2</v>
      </c>
      <c r="O1130">
        <v>0.130216365185781</v>
      </c>
      <c r="P1130">
        <v>7.0079330777487198E-3</v>
      </c>
      <c r="Q1130">
        <v>1</v>
      </c>
      <c r="R1130">
        <v>0</v>
      </c>
      <c r="S1130">
        <v>1</v>
      </c>
    </row>
    <row r="1131" spans="1:19" x14ac:dyDescent="0.3">
      <c r="A1131" t="s">
        <v>13</v>
      </c>
      <c r="B1131">
        <v>2022</v>
      </c>
      <c r="C1131">
        <v>11</v>
      </c>
      <c r="D1131" t="s">
        <v>15</v>
      </c>
      <c r="E1131">
        <v>10.9502497126643</v>
      </c>
      <c r="F1131">
        <v>217.049750287336</v>
      </c>
      <c r="G1131">
        <v>220</v>
      </c>
      <c r="H1131">
        <v>382</v>
      </c>
      <c r="I1131">
        <v>788</v>
      </c>
      <c r="J1131" s="1">
        <v>1618</v>
      </c>
      <c r="K1131">
        <v>2.4751080079538703E-4</v>
      </c>
      <c r="L1131">
        <v>1.3498022058683E-3</v>
      </c>
      <c r="M1131">
        <v>8.9763458510507509E-3</v>
      </c>
      <c r="N1131">
        <v>2.6076062625116699E-2</v>
      </c>
      <c r="O1131">
        <v>0.12204298857164</v>
      </c>
      <c r="P1131">
        <v>6.4550179649436002E-3</v>
      </c>
      <c r="Q1131">
        <v>1</v>
      </c>
      <c r="R1131">
        <v>0</v>
      </c>
      <c r="S1131">
        <v>1</v>
      </c>
    </row>
    <row r="1132" spans="1:19" x14ac:dyDescent="0.3">
      <c r="A1132" t="s">
        <v>13</v>
      </c>
      <c r="B1132">
        <v>2022</v>
      </c>
      <c r="C1132">
        <v>11</v>
      </c>
      <c r="D1132" t="s">
        <v>16</v>
      </c>
      <c r="E1132">
        <v>24.222236543194299</v>
      </c>
      <c r="F1132">
        <v>569.77776345680604</v>
      </c>
      <c r="G1132">
        <v>541</v>
      </c>
      <c r="H1132">
        <v>879</v>
      </c>
      <c r="I1132">
        <v>1335</v>
      </c>
      <c r="J1132" s="1">
        <v>3349</v>
      </c>
      <c r="K1132">
        <v>2.6599561687822303E-4</v>
      </c>
      <c r="L1132">
        <v>1.77556691054429E-3</v>
      </c>
      <c r="M1132">
        <v>1.1441405777246399E-2</v>
      </c>
      <c r="N1132">
        <v>3.1664216819776901E-2</v>
      </c>
      <c r="O1132">
        <v>0.12526457869486199</v>
      </c>
      <c r="P1132">
        <v>6.7294468376760397E-3</v>
      </c>
      <c r="Q1132">
        <v>1</v>
      </c>
      <c r="R1132">
        <v>0</v>
      </c>
      <c r="S1132">
        <v>1</v>
      </c>
    </row>
    <row r="1133" spans="1:19" x14ac:dyDescent="0.3">
      <c r="A1133" t="s">
        <v>13</v>
      </c>
      <c r="B1133">
        <v>2022</v>
      </c>
      <c r="C1133">
        <v>12</v>
      </c>
      <c r="D1133" t="s">
        <v>14</v>
      </c>
      <c r="E1133">
        <v>13.27198683053</v>
      </c>
      <c r="F1133">
        <v>339.72801316946999</v>
      </c>
      <c r="G1133">
        <v>323</v>
      </c>
      <c r="H1133">
        <v>530</v>
      </c>
      <c r="I1133">
        <v>538</v>
      </c>
      <c r="J1133" s="1">
        <v>1744</v>
      </c>
      <c r="K1133">
        <v>2.8346203962237797E-4</v>
      </c>
      <c r="L1133">
        <v>2.12200150116218E-3</v>
      </c>
      <c r="M1133">
        <v>1.41818812254742E-2</v>
      </c>
      <c r="N1133">
        <v>4.0425331175709601E-2</v>
      </c>
      <c r="O1133">
        <v>0.12807386557577799</v>
      </c>
      <c r="P1133">
        <v>7.0605634243753696E-3</v>
      </c>
      <c r="Q1133">
        <v>1</v>
      </c>
      <c r="R1133">
        <v>0</v>
      </c>
      <c r="S1133">
        <v>1</v>
      </c>
    </row>
    <row r="1134" spans="1:19" x14ac:dyDescent="0.3">
      <c r="A1134" t="s">
        <v>13</v>
      </c>
      <c r="B1134">
        <v>2022</v>
      </c>
      <c r="C1134">
        <v>12</v>
      </c>
      <c r="D1134" t="s">
        <v>15</v>
      </c>
      <c r="E1134">
        <v>13.339395104518299</v>
      </c>
      <c r="F1134">
        <v>208.66060489548201</v>
      </c>
      <c r="G1134">
        <v>212</v>
      </c>
      <c r="H1134">
        <v>389</v>
      </c>
      <c r="I1134">
        <v>778</v>
      </c>
      <c r="J1134" s="1">
        <v>1601</v>
      </c>
      <c r="K1134">
        <v>3.0151315733256202E-4</v>
      </c>
      <c r="L1134">
        <v>1.2976312775890299E-3</v>
      </c>
      <c r="M1134">
        <v>8.6499332746489098E-3</v>
      </c>
      <c r="N1134">
        <v>2.65538962334304E-2</v>
      </c>
      <c r="O1134">
        <v>0.12049421968113699</v>
      </c>
      <c r="P1134">
        <v>6.3871963917643401E-3</v>
      </c>
      <c r="Q1134">
        <v>1</v>
      </c>
      <c r="R1134">
        <v>0</v>
      </c>
      <c r="S1134">
        <v>1</v>
      </c>
    </row>
    <row r="1135" spans="1:19" x14ac:dyDescent="0.3">
      <c r="A1135" t="s">
        <v>13</v>
      </c>
      <c r="B1135">
        <v>2022</v>
      </c>
      <c r="C1135">
        <v>12</v>
      </c>
      <c r="D1135" t="s">
        <v>16</v>
      </c>
      <c r="E1135">
        <v>26.6113819350483</v>
      </c>
      <c r="F1135">
        <v>548.38861806495197</v>
      </c>
      <c r="G1135">
        <v>535</v>
      </c>
      <c r="H1135">
        <v>919</v>
      </c>
      <c r="I1135">
        <v>1316</v>
      </c>
      <c r="J1135" s="1">
        <v>3345</v>
      </c>
      <c r="K1135">
        <v>2.9223193081994798E-4</v>
      </c>
      <c r="L1135">
        <v>1.7089131005181E-3</v>
      </c>
      <c r="M1135">
        <v>1.13145140311031E-2</v>
      </c>
      <c r="N1135">
        <v>3.3105136811575599E-2</v>
      </c>
      <c r="O1135">
        <v>0.12348178693815599</v>
      </c>
      <c r="P1135">
        <v>6.7214092780012898E-3</v>
      </c>
      <c r="Q1135">
        <v>1</v>
      </c>
      <c r="R1135">
        <v>0</v>
      </c>
      <c r="S1135">
        <v>1</v>
      </c>
    </row>
    <row r="1136" spans="1:19" x14ac:dyDescent="0.3">
      <c r="A1136" t="s">
        <v>13</v>
      </c>
      <c r="B1136">
        <v>2022</v>
      </c>
      <c r="C1136">
        <v>13</v>
      </c>
      <c r="D1136" t="s">
        <v>14</v>
      </c>
      <c r="E1136">
        <v>13.548486556166001</v>
      </c>
      <c r="F1136">
        <v>348.45151344383402</v>
      </c>
      <c r="G1136">
        <v>325</v>
      </c>
      <c r="H1136">
        <v>549</v>
      </c>
      <c r="I1136">
        <v>549</v>
      </c>
      <c r="J1136" s="1">
        <v>1785</v>
      </c>
      <c r="K1136">
        <v>2.8936749878117701E-4</v>
      </c>
      <c r="L1136">
        <v>2.1764900330465201E-3</v>
      </c>
      <c r="M1136">
        <v>1.42696947315143E-2</v>
      </c>
      <c r="N1136">
        <v>4.18745411612539E-2</v>
      </c>
      <c r="O1136">
        <v>0.130692476210227</v>
      </c>
      <c r="P1136">
        <v>7.2265514406594199E-3</v>
      </c>
      <c r="Q1136">
        <v>1</v>
      </c>
      <c r="R1136">
        <v>0</v>
      </c>
      <c r="S1136">
        <v>1</v>
      </c>
    </row>
    <row r="1137" spans="1:19" x14ac:dyDescent="0.3">
      <c r="A1137" t="s">
        <v>13</v>
      </c>
      <c r="B1137">
        <v>2022</v>
      </c>
      <c r="C1137">
        <v>13</v>
      </c>
      <c r="D1137" t="s">
        <v>15</v>
      </c>
      <c r="E1137">
        <v>13.9366814524818</v>
      </c>
      <c r="F1137">
        <v>211.06331854751801</v>
      </c>
      <c r="G1137">
        <v>212</v>
      </c>
      <c r="H1137">
        <v>423</v>
      </c>
      <c r="I1137">
        <v>772</v>
      </c>
      <c r="J1137" s="1">
        <v>1632</v>
      </c>
      <c r="K1137">
        <v>3.1501374646685599E-4</v>
      </c>
      <c r="L1137">
        <v>1.3125734195785701E-3</v>
      </c>
      <c r="M1137">
        <v>8.6499332746489098E-3</v>
      </c>
      <c r="N1137">
        <v>2.8874802330953801E-2</v>
      </c>
      <c r="O1137">
        <v>0.119564958346835</v>
      </c>
      <c r="P1137">
        <v>6.5108710252088703E-3</v>
      </c>
      <c r="Q1137">
        <v>1</v>
      </c>
      <c r="R1137">
        <v>0</v>
      </c>
      <c r="S1137">
        <v>1</v>
      </c>
    </row>
    <row r="1138" spans="1:19" x14ac:dyDescent="0.3">
      <c r="A1138" t="s">
        <v>13</v>
      </c>
      <c r="B1138">
        <v>2022</v>
      </c>
      <c r="C1138">
        <v>13</v>
      </c>
      <c r="D1138" t="s">
        <v>16</v>
      </c>
      <c r="E1138">
        <v>27.485168008647801</v>
      </c>
      <c r="F1138">
        <v>559.51483199135203</v>
      </c>
      <c r="G1138">
        <v>537</v>
      </c>
      <c r="H1138">
        <v>972</v>
      </c>
      <c r="I1138">
        <v>1321</v>
      </c>
      <c r="J1138" s="1">
        <v>3417</v>
      </c>
      <c r="K1138">
        <v>3.0182738106882299E-4</v>
      </c>
      <c r="L1138">
        <v>1.7435851052090201E-3</v>
      </c>
      <c r="M1138">
        <v>1.13568112798175E-2</v>
      </c>
      <c r="N1138">
        <v>3.5014355800708899E-2</v>
      </c>
      <c r="O1138">
        <v>0.123950942663605</v>
      </c>
      <c r="P1138">
        <v>6.8660853521466097E-3</v>
      </c>
      <c r="Q1138">
        <v>1</v>
      </c>
      <c r="R1138">
        <v>0</v>
      </c>
      <c r="S1138">
        <v>1</v>
      </c>
    </row>
    <row r="1139" spans="1:19" x14ac:dyDescent="0.3">
      <c r="A1139" t="s">
        <v>13</v>
      </c>
      <c r="B1139">
        <v>2022</v>
      </c>
      <c r="C1139">
        <v>14</v>
      </c>
      <c r="D1139" t="s">
        <v>14</v>
      </c>
      <c r="E1139">
        <v>12.5807375164399</v>
      </c>
      <c r="F1139">
        <v>327.41926248355998</v>
      </c>
      <c r="G1139">
        <v>311</v>
      </c>
      <c r="H1139">
        <v>520</v>
      </c>
      <c r="I1139">
        <v>607</v>
      </c>
      <c r="J1139" s="1">
        <v>1778</v>
      </c>
      <c r="K1139">
        <v>2.6869839172537902E-4</v>
      </c>
      <c r="L1139">
        <v>2.0451188585173898E-3</v>
      </c>
      <c r="M1139">
        <v>1.36550001892337E-2</v>
      </c>
      <c r="N1139">
        <v>3.96625890780547E-2</v>
      </c>
      <c r="O1139">
        <v>0.14449969591914</v>
      </c>
      <c r="P1139">
        <v>7.1982120232450698E-3</v>
      </c>
      <c r="Q1139">
        <v>1</v>
      </c>
      <c r="R1139">
        <v>0</v>
      </c>
      <c r="S1139">
        <v>1</v>
      </c>
    </row>
    <row r="1140" spans="1:19" x14ac:dyDescent="0.3">
      <c r="A1140" t="s">
        <v>13</v>
      </c>
      <c r="B1140">
        <v>2022</v>
      </c>
      <c r="C1140">
        <v>14</v>
      </c>
      <c r="D1140" t="s">
        <v>15</v>
      </c>
      <c r="E1140">
        <v>10.1538679153796</v>
      </c>
      <c r="F1140">
        <v>203.84613208462</v>
      </c>
      <c r="G1140">
        <v>223</v>
      </c>
      <c r="H1140">
        <v>417</v>
      </c>
      <c r="I1140">
        <v>817</v>
      </c>
      <c r="J1140" s="1">
        <v>1671</v>
      </c>
      <c r="K1140">
        <v>2.2951001528299499E-4</v>
      </c>
      <c r="L1140">
        <v>1.2676907408614301E-3</v>
      </c>
      <c r="M1140">
        <v>9.0987505672014395E-3</v>
      </c>
      <c r="N1140">
        <v>2.8465230666685E-2</v>
      </c>
      <c r="O1140">
        <v>0.12653441835409901</v>
      </c>
      <c r="P1140">
        <v>6.6664616930906997E-3</v>
      </c>
      <c r="Q1140">
        <v>1</v>
      </c>
      <c r="R1140">
        <v>0</v>
      </c>
      <c r="S1140">
        <v>1</v>
      </c>
    </row>
    <row r="1141" spans="1:19" x14ac:dyDescent="0.3">
      <c r="A1141" t="s">
        <v>13</v>
      </c>
      <c r="B1141">
        <v>2022</v>
      </c>
      <c r="C1141">
        <v>14</v>
      </c>
      <c r="D1141" t="s">
        <v>16</v>
      </c>
      <c r="E1141">
        <v>22.734605431819499</v>
      </c>
      <c r="F1141">
        <v>531.26539456818</v>
      </c>
      <c r="G1141">
        <v>534</v>
      </c>
      <c r="H1141">
        <v>937</v>
      </c>
      <c r="I1141">
        <v>1424</v>
      </c>
      <c r="J1141" s="1">
        <v>3449</v>
      </c>
      <c r="K1141">
        <v>2.4965924948903799E-4</v>
      </c>
      <c r="L1141">
        <v>1.65555294680086E-3</v>
      </c>
      <c r="M1141">
        <v>1.1293365406745901E-2</v>
      </c>
      <c r="N1141">
        <v>3.3753550807885002E-2</v>
      </c>
      <c r="O1141">
        <v>0.13361555060785299</v>
      </c>
      <c r="P1141">
        <v>6.9303858295445301E-3</v>
      </c>
      <c r="Q1141">
        <v>1</v>
      </c>
      <c r="R1141">
        <v>0</v>
      </c>
      <c r="S1141">
        <v>1</v>
      </c>
    </row>
    <row r="1142" spans="1:19" x14ac:dyDescent="0.3">
      <c r="A1142" t="s">
        <v>13</v>
      </c>
      <c r="B1142">
        <v>2022</v>
      </c>
      <c r="C1142">
        <v>15</v>
      </c>
      <c r="D1142" t="s">
        <v>14</v>
      </c>
      <c r="E1142">
        <v>13.963236144620099</v>
      </c>
      <c r="F1142">
        <v>341.03676385538</v>
      </c>
      <c r="G1142">
        <v>302</v>
      </c>
      <c r="H1142">
        <v>513</v>
      </c>
      <c r="I1142">
        <v>581</v>
      </c>
      <c r="J1142" s="1">
        <v>1751</v>
      </c>
      <c r="K1142">
        <v>2.9822568751937699E-4</v>
      </c>
      <c r="L1142">
        <v>2.1301761903620401E-3</v>
      </c>
      <c r="M1142">
        <v>1.32598394120533E-2</v>
      </c>
      <c r="N1142">
        <v>3.9128669609696298E-2</v>
      </c>
      <c r="O1142">
        <v>0.13831025260135099</v>
      </c>
      <c r="P1142">
        <v>7.0889028417897198E-3</v>
      </c>
      <c r="Q1142">
        <v>1</v>
      </c>
      <c r="R1142">
        <v>0</v>
      </c>
      <c r="S1142">
        <v>1</v>
      </c>
    </row>
    <row r="1143" spans="1:19" x14ac:dyDescent="0.3">
      <c r="A1143" t="s">
        <v>13</v>
      </c>
      <c r="B1143">
        <v>2022</v>
      </c>
      <c r="C1143">
        <v>15</v>
      </c>
      <c r="D1143" t="s">
        <v>15</v>
      </c>
      <c r="E1143">
        <v>13.9366814524818</v>
      </c>
      <c r="F1143">
        <v>209.06331854751801</v>
      </c>
      <c r="G1143">
        <v>205</v>
      </c>
      <c r="H1143">
        <v>382</v>
      </c>
      <c r="I1143">
        <v>817</v>
      </c>
      <c r="J1143" s="1">
        <v>1627</v>
      </c>
      <c r="K1143">
        <v>3.1501374646685599E-4</v>
      </c>
      <c r="L1143">
        <v>1.3001356977744101E-3</v>
      </c>
      <c r="M1143">
        <v>8.3643222702972902E-3</v>
      </c>
      <c r="N1143">
        <v>2.6076062625116699E-2</v>
      </c>
      <c r="O1143">
        <v>0.12653441835409901</v>
      </c>
      <c r="P1143">
        <v>6.4909235036855603E-3</v>
      </c>
      <c r="Q1143">
        <v>1</v>
      </c>
      <c r="R1143">
        <v>0</v>
      </c>
      <c r="S1143">
        <v>1</v>
      </c>
    </row>
    <row r="1144" spans="1:19" x14ac:dyDescent="0.3">
      <c r="A1144" t="s">
        <v>13</v>
      </c>
      <c r="B1144">
        <v>2022</v>
      </c>
      <c r="C1144">
        <v>15</v>
      </c>
      <c r="D1144" t="s">
        <v>16</v>
      </c>
      <c r="E1144">
        <v>27.899917597101901</v>
      </c>
      <c r="F1144">
        <v>550.10008240289801</v>
      </c>
      <c r="G1144">
        <v>507</v>
      </c>
      <c r="H1144">
        <v>895</v>
      </c>
      <c r="I1144">
        <v>1398</v>
      </c>
      <c r="J1144" s="1">
        <v>3378</v>
      </c>
      <c r="K1144">
        <v>3.0638193871399E-4</v>
      </c>
      <c r="L1144">
        <v>1.71424644211535E-3</v>
      </c>
      <c r="M1144">
        <v>1.07223525491015E-2</v>
      </c>
      <c r="N1144">
        <v>3.2240584816496297E-2</v>
      </c>
      <c r="O1144">
        <v>0.13117594083551801</v>
      </c>
      <c r="P1144">
        <v>6.7877191453179003E-3</v>
      </c>
      <c r="Q1144">
        <v>1</v>
      </c>
      <c r="R1144">
        <v>0</v>
      </c>
      <c r="S1144">
        <v>1</v>
      </c>
    </row>
    <row r="1145" spans="1:19" x14ac:dyDescent="0.3">
      <c r="A1145" t="s">
        <v>13</v>
      </c>
      <c r="B1145">
        <v>2022</v>
      </c>
      <c r="C1145">
        <v>16</v>
      </c>
      <c r="D1145" t="s">
        <v>14</v>
      </c>
      <c r="E1145">
        <v>13.548486556166001</v>
      </c>
      <c r="F1145">
        <v>324.45151344383402</v>
      </c>
      <c r="G1145">
        <v>304</v>
      </c>
      <c r="H1145">
        <v>554</v>
      </c>
      <c r="I1145">
        <v>635</v>
      </c>
      <c r="J1145" s="1">
        <v>1831</v>
      </c>
      <c r="K1145">
        <v>2.8936749878117701E-4</v>
      </c>
      <c r="L1145">
        <v>2.0265817709848701E-3</v>
      </c>
      <c r="M1145">
        <v>1.3347652918093301E-2</v>
      </c>
      <c r="N1145">
        <v>4.2255912210081403E-2</v>
      </c>
      <c r="O1145">
        <v>0.15116525026137301</v>
      </c>
      <c r="P1145">
        <v>7.4127818979537298E-3</v>
      </c>
      <c r="Q1145">
        <v>1</v>
      </c>
      <c r="R1145">
        <v>0</v>
      </c>
      <c r="S1145">
        <v>1</v>
      </c>
    </row>
    <row r="1146" spans="1:19" x14ac:dyDescent="0.3">
      <c r="A1146" t="s">
        <v>13</v>
      </c>
      <c r="B1146">
        <v>2022</v>
      </c>
      <c r="C1146">
        <v>16</v>
      </c>
      <c r="D1146" t="s">
        <v>15</v>
      </c>
      <c r="E1146">
        <v>7.7647225235255899</v>
      </c>
      <c r="F1146">
        <v>180.23527747647401</v>
      </c>
      <c r="G1146">
        <v>188</v>
      </c>
      <c r="H1146">
        <v>446</v>
      </c>
      <c r="I1146">
        <v>830</v>
      </c>
      <c r="J1146" s="1">
        <v>1652</v>
      </c>
      <c r="K1146">
        <v>1.7550765874582E-4</v>
      </c>
      <c r="L1146">
        <v>1.1208581202741201E-3</v>
      </c>
      <c r="M1146">
        <v>7.6706955454433701E-3</v>
      </c>
      <c r="N1146">
        <v>3.04448270439844E-2</v>
      </c>
      <c r="O1146">
        <v>0.12854781791175299</v>
      </c>
      <c r="P1146">
        <v>6.5906611113021197E-3</v>
      </c>
      <c r="Q1146">
        <v>1</v>
      </c>
      <c r="R1146">
        <v>0</v>
      </c>
      <c r="S1146">
        <v>1</v>
      </c>
    </row>
    <row r="1147" spans="1:19" x14ac:dyDescent="0.3">
      <c r="A1147" t="s">
        <v>13</v>
      </c>
      <c r="B1147">
        <v>2022</v>
      </c>
      <c r="C1147">
        <v>16</v>
      </c>
      <c r="D1147" t="s">
        <v>16</v>
      </c>
      <c r="E1147">
        <v>21.3132090796916</v>
      </c>
      <c r="F1147">
        <v>504.686790920308</v>
      </c>
      <c r="G1147">
        <v>492</v>
      </c>
      <c r="H1147">
        <v>1000</v>
      </c>
      <c r="I1147">
        <v>1465</v>
      </c>
      <c r="J1147" s="1">
        <v>3483</v>
      </c>
      <c r="K1147">
        <v>2.34050236719366E-4</v>
      </c>
      <c r="L1147">
        <v>1.57272751521623E-3</v>
      </c>
      <c r="M1147">
        <v>1.04051231837435E-2</v>
      </c>
      <c r="N1147">
        <v>3.6022999794968001E-2</v>
      </c>
      <c r="O1147">
        <v>0.13746262755653399</v>
      </c>
      <c r="P1147">
        <v>6.9987050867798203E-3</v>
      </c>
      <c r="Q1147">
        <v>1</v>
      </c>
      <c r="R1147">
        <v>0</v>
      </c>
      <c r="S1147">
        <v>1</v>
      </c>
    </row>
    <row r="1148" spans="1:19" x14ac:dyDescent="0.3">
      <c r="A1148" t="s">
        <v>13</v>
      </c>
      <c r="B1148">
        <v>2022</v>
      </c>
      <c r="C1148">
        <v>17</v>
      </c>
      <c r="D1148" t="s">
        <v>14</v>
      </c>
      <c r="E1148">
        <v>13.963236144620099</v>
      </c>
      <c r="F1148">
        <v>345.03676385538</v>
      </c>
      <c r="G1148">
        <v>319</v>
      </c>
      <c r="H1148">
        <v>525</v>
      </c>
      <c r="I1148">
        <v>606</v>
      </c>
      <c r="J1148" s="1">
        <v>1809</v>
      </c>
      <c r="K1148">
        <v>2.9822568751937699E-4</v>
      </c>
      <c r="L1148">
        <v>2.15516090070565E-3</v>
      </c>
      <c r="M1148">
        <v>1.4006254213394E-2</v>
      </c>
      <c r="N1148">
        <v>4.0043960126882203E-2</v>
      </c>
      <c r="O1148">
        <v>0.144261640406917</v>
      </c>
      <c r="P1148">
        <v>7.3237151575086196E-3</v>
      </c>
      <c r="Q1148">
        <v>1</v>
      </c>
      <c r="R1148">
        <v>0</v>
      </c>
      <c r="S1148">
        <v>1</v>
      </c>
    </row>
    <row r="1149" spans="1:19" x14ac:dyDescent="0.3">
      <c r="A1149" t="s">
        <v>13</v>
      </c>
      <c r="B1149">
        <v>2022</v>
      </c>
      <c r="C1149">
        <v>17</v>
      </c>
      <c r="D1149" t="s">
        <v>15</v>
      </c>
      <c r="E1149">
        <v>8.7601997701314396</v>
      </c>
      <c r="F1149">
        <v>200.23980022986899</v>
      </c>
      <c r="G1149">
        <v>209</v>
      </c>
      <c r="H1149">
        <v>413</v>
      </c>
      <c r="I1149">
        <v>851</v>
      </c>
      <c r="J1149" s="1">
        <v>1682</v>
      </c>
      <c r="K1149">
        <v>1.9800864063630901E-4</v>
      </c>
      <c r="L1149">
        <v>1.24526346468999E-3</v>
      </c>
      <c r="M1149">
        <v>8.5275285584982194E-3</v>
      </c>
      <c r="N1149">
        <v>2.81921828905057E-2</v>
      </c>
      <c r="O1149">
        <v>0.13180023258181001</v>
      </c>
      <c r="P1149">
        <v>6.7103462404419899E-3</v>
      </c>
      <c r="Q1149">
        <v>1</v>
      </c>
      <c r="R1149">
        <v>0</v>
      </c>
      <c r="S1149">
        <v>1</v>
      </c>
    </row>
    <row r="1150" spans="1:19" x14ac:dyDescent="0.3">
      <c r="A1150" t="s">
        <v>13</v>
      </c>
      <c r="B1150">
        <v>2022</v>
      </c>
      <c r="C1150">
        <v>17</v>
      </c>
      <c r="D1150" t="s">
        <v>16</v>
      </c>
      <c r="E1150">
        <v>22.723435914751501</v>
      </c>
      <c r="F1150">
        <v>545.27656408524899</v>
      </c>
      <c r="G1150">
        <v>528</v>
      </c>
      <c r="H1150">
        <v>938</v>
      </c>
      <c r="I1150">
        <v>1457</v>
      </c>
      <c r="J1150" s="1">
        <v>3491</v>
      </c>
      <c r="K1150">
        <v>2.4953659184025201E-4</v>
      </c>
      <c r="L1150">
        <v>1.6992151789343201E-3</v>
      </c>
      <c r="M1150">
        <v>1.1166473660602701E-2</v>
      </c>
      <c r="N1150">
        <v>3.3789573807680003E-2</v>
      </c>
      <c r="O1150">
        <v>0.136711978395816</v>
      </c>
      <c r="P1150">
        <v>7.0147802061293002E-3</v>
      </c>
      <c r="Q1150">
        <v>1</v>
      </c>
      <c r="R1150">
        <v>0</v>
      </c>
      <c r="S1150">
        <v>1</v>
      </c>
    </row>
    <row r="1151" spans="1:19" x14ac:dyDescent="0.3">
      <c r="A1151" t="s">
        <v>13</v>
      </c>
      <c r="B1151">
        <v>2022</v>
      </c>
      <c r="C1151">
        <v>18</v>
      </c>
      <c r="D1151" t="s">
        <v>14</v>
      </c>
      <c r="E1151">
        <v>14.3779857330741</v>
      </c>
      <c r="F1151">
        <v>373.62201426692599</v>
      </c>
      <c r="G1151">
        <v>356</v>
      </c>
      <c r="H1151">
        <v>559</v>
      </c>
      <c r="I1151">
        <v>659</v>
      </c>
      <c r="J1151" s="1">
        <v>1962</v>
      </c>
      <c r="K1151">
        <v>3.0708387625757598E-4</v>
      </c>
      <c r="L1151">
        <v>2.3337094511136402E-3</v>
      </c>
      <c r="M1151">
        <v>1.5630804075135601E-2</v>
      </c>
      <c r="N1151">
        <v>4.2637283258908802E-2</v>
      </c>
      <c r="O1151">
        <v>0.15687858255471701</v>
      </c>
      <c r="P1151">
        <v>7.9431338524222905E-3</v>
      </c>
      <c r="Q1151">
        <v>1</v>
      </c>
      <c r="R1151">
        <v>0</v>
      </c>
      <c r="S1151">
        <v>1</v>
      </c>
    </row>
    <row r="1152" spans="1:19" x14ac:dyDescent="0.3">
      <c r="A1152" t="s">
        <v>13</v>
      </c>
      <c r="B1152">
        <v>2022</v>
      </c>
      <c r="C1152">
        <v>18</v>
      </c>
      <c r="D1152" t="s">
        <v>15</v>
      </c>
      <c r="E1152">
        <v>11.3484406113066</v>
      </c>
      <c r="F1152">
        <v>217.65155938869299</v>
      </c>
      <c r="G1152">
        <v>231</v>
      </c>
      <c r="H1152">
        <v>407</v>
      </c>
      <c r="I1152">
        <v>848</v>
      </c>
      <c r="J1152" s="1">
        <v>1715</v>
      </c>
      <c r="K1152">
        <v>2.5651119355158298E-4</v>
      </c>
      <c r="L1152">
        <v>1.3535447729592499E-3</v>
      </c>
      <c r="M1152">
        <v>9.4251631436032893E-3</v>
      </c>
      <c r="N1152">
        <v>2.7782611226236899E-2</v>
      </c>
      <c r="O1152">
        <v>0.13133560191465901</v>
      </c>
      <c r="P1152">
        <v>6.8419998824958399E-3</v>
      </c>
      <c r="Q1152">
        <v>1</v>
      </c>
      <c r="R1152">
        <v>0</v>
      </c>
      <c r="S1152">
        <v>1</v>
      </c>
    </row>
    <row r="1153" spans="1:19" x14ac:dyDescent="0.3">
      <c r="A1153" t="s">
        <v>13</v>
      </c>
      <c r="B1153">
        <v>2022</v>
      </c>
      <c r="C1153">
        <v>18</v>
      </c>
      <c r="D1153" t="s">
        <v>16</v>
      </c>
      <c r="E1153">
        <v>25.726426344380702</v>
      </c>
      <c r="F1153">
        <v>591.27357365561897</v>
      </c>
      <c r="G1153">
        <v>587</v>
      </c>
      <c r="H1153">
        <v>966</v>
      </c>
      <c r="I1153">
        <v>1507</v>
      </c>
      <c r="J1153" s="1">
        <v>3677</v>
      </c>
      <c r="K1153">
        <v>2.82513822922286E-4</v>
      </c>
      <c r="L1153">
        <v>1.8425531142051599E-3</v>
      </c>
      <c r="M1153">
        <v>1.24142424976777E-2</v>
      </c>
      <c r="N1153">
        <v>3.4798217801939098E-2</v>
      </c>
      <c r="O1153">
        <v>0.141403535650305</v>
      </c>
      <c r="P1153">
        <v>7.3885267310047102E-3</v>
      </c>
      <c r="Q1153">
        <v>1</v>
      </c>
      <c r="R1153">
        <v>0</v>
      </c>
      <c r="S1153">
        <v>1</v>
      </c>
    </row>
    <row r="1154" spans="1:19" x14ac:dyDescent="0.3">
      <c r="A1154" t="s">
        <v>13</v>
      </c>
      <c r="B1154">
        <v>2022</v>
      </c>
      <c r="C1154">
        <v>19</v>
      </c>
      <c r="D1154" t="s">
        <v>14</v>
      </c>
      <c r="E1154">
        <v>13.963236144620099</v>
      </c>
      <c r="F1154">
        <v>376.03676385538</v>
      </c>
      <c r="G1154">
        <v>376</v>
      </c>
      <c r="H1154">
        <v>553</v>
      </c>
      <c r="I1154">
        <v>672</v>
      </c>
      <c r="J1154" s="1">
        <v>1991</v>
      </c>
      <c r="K1154">
        <v>2.9822568751937699E-4</v>
      </c>
      <c r="L1154">
        <v>2.3487924058686101E-3</v>
      </c>
      <c r="M1154">
        <v>1.6508939135536499E-2</v>
      </c>
      <c r="N1154">
        <v>4.2179638000315899E-2</v>
      </c>
      <c r="O1154">
        <v>0.159973304213611</v>
      </c>
      <c r="P1154">
        <v>8.0605400102817405E-3</v>
      </c>
      <c r="Q1154">
        <v>1</v>
      </c>
      <c r="R1154">
        <v>0</v>
      </c>
      <c r="S1154">
        <v>1</v>
      </c>
    </row>
    <row r="1155" spans="1:19" x14ac:dyDescent="0.3">
      <c r="A1155" t="s">
        <v>13</v>
      </c>
      <c r="B1155">
        <v>2022</v>
      </c>
      <c r="C1155">
        <v>19</v>
      </c>
      <c r="D1155" t="s">
        <v>15</v>
      </c>
      <c r="E1155">
        <v>11.149345161985501</v>
      </c>
      <c r="F1155">
        <v>250.850654838015</v>
      </c>
      <c r="G1155">
        <v>233</v>
      </c>
      <c r="H1155">
        <v>445</v>
      </c>
      <c r="I1155">
        <v>866</v>
      </c>
      <c r="J1155" s="1">
        <v>1806</v>
      </c>
      <c r="K1155">
        <v>2.52010997173485E-4</v>
      </c>
      <c r="L1155">
        <v>1.56000532963348E-3</v>
      </c>
      <c r="M1155">
        <v>9.5067662877037495E-3</v>
      </c>
      <c r="N1155">
        <v>3.0376565099939599E-2</v>
      </c>
      <c r="O1155">
        <v>0.13412338591756401</v>
      </c>
      <c r="P1155">
        <v>7.2050447742201098E-3</v>
      </c>
      <c r="Q1155">
        <v>1</v>
      </c>
      <c r="R1155">
        <v>0</v>
      </c>
      <c r="S1155">
        <v>1</v>
      </c>
    </row>
    <row r="1156" spans="1:19" x14ac:dyDescent="0.3">
      <c r="A1156" t="s">
        <v>13</v>
      </c>
      <c r="B1156">
        <v>2022</v>
      </c>
      <c r="C1156">
        <v>19</v>
      </c>
      <c r="D1156" t="s">
        <v>16</v>
      </c>
      <c r="E1156">
        <v>25.112581306605598</v>
      </c>
      <c r="F1156">
        <v>626.88741869339503</v>
      </c>
      <c r="G1156">
        <v>609</v>
      </c>
      <c r="H1156">
        <v>998</v>
      </c>
      <c r="I1156">
        <v>1538</v>
      </c>
      <c r="J1156" s="1">
        <v>3797</v>
      </c>
      <c r="K1156">
        <v>2.7577290578197701E-4</v>
      </c>
      <c r="L1156">
        <v>1.9535345684877701E-3</v>
      </c>
      <c r="M1156">
        <v>1.2879512233536099E-2</v>
      </c>
      <c r="N1156">
        <v>3.5950953795378E-2</v>
      </c>
      <c r="O1156">
        <v>0.14431230114808799</v>
      </c>
      <c r="P1156">
        <v>7.6296535212469103E-3</v>
      </c>
      <c r="Q1156">
        <v>1</v>
      </c>
      <c r="R1156">
        <v>0</v>
      </c>
      <c r="S1156">
        <v>1</v>
      </c>
    </row>
    <row r="1157" spans="1:19" x14ac:dyDescent="0.3">
      <c r="A1157" t="s">
        <v>13</v>
      </c>
      <c r="B1157">
        <v>2022</v>
      </c>
      <c r="C1157">
        <v>20</v>
      </c>
      <c r="D1157" t="s">
        <v>14</v>
      </c>
      <c r="E1157">
        <v>12.7189873792579</v>
      </c>
      <c r="F1157">
        <v>333.28101262074199</v>
      </c>
      <c r="G1157">
        <v>351</v>
      </c>
      <c r="H1157">
        <v>552</v>
      </c>
      <c r="I1157">
        <v>689</v>
      </c>
      <c r="J1157" s="1">
        <v>1938</v>
      </c>
      <c r="K1157">
        <v>2.7165112130477903E-4</v>
      </c>
      <c r="L1157">
        <v>2.08173239083841E-3</v>
      </c>
      <c r="M1157">
        <v>1.54112703100354E-2</v>
      </c>
      <c r="N1157">
        <v>4.2103363790550401E-2</v>
      </c>
      <c r="O1157">
        <v>0.164020247921396</v>
      </c>
      <c r="P1157">
        <v>7.8459701355730899E-3</v>
      </c>
      <c r="Q1157">
        <v>1</v>
      </c>
      <c r="R1157">
        <v>0</v>
      </c>
      <c r="S1157">
        <v>1</v>
      </c>
    </row>
    <row r="1158" spans="1:19" x14ac:dyDescent="0.3">
      <c r="A1158" t="s">
        <v>13</v>
      </c>
      <c r="B1158">
        <v>2022</v>
      </c>
      <c r="C1158">
        <v>20</v>
      </c>
      <c r="D1158" t="s">
        <v>15</v>
      </c>
      <c r="E1158">
        <v>8.9592952194526099</v>
      </c>
      <c r="F1158">
        <v>188.040704780547</v>
      </c>
      <c r="G1158">
        <v>204</v>
      </c>
      <c r="H1158">
        <v>437</v>
      </c>
      <c r="I1158">
        <v>879</v>
      </c>
      <c r="J1158" s="1">
        <v>1717</v>
      </c>
      <c r="K1158">
        <v>2.0250883701440701E-4</v>
      </c>
      <c r="L1158">
        <v>1.16939898695945E-3</v>
      </c>
      <c r="M1158">
        <v>8.32352069824706E-3</v>
      </c>
      <c r="N1158">
        <v>2.98304695475811E-2</v>
      </c>
      <c r="O1158">
        <v>0.13613678547521799</v>
      </c>
      <c r="P1158">
        <v>6.8499788911051702E-3</v>
      </c>
      <c r="Q1158">
        <v>1</v>
      </c>
      <c r="R1158">
        <v>0</v>
      </c>
      <c r="S1158">
        <v>1</v>
      </c>
    </row>
    <row r="1159" spans="1:19" x14ac:dyDescent="0.3">
      <c r="A1159" t="s">
        <v>13</v>
      </c>
      <c r="B1159">
        <v>2022</v>
      </c>
      <c r="C1159">
        <v>20</v>
      </c>
      <c r="D1159" t="s">
        <v>16</v>
      </c>
      <c r="E1159">
        <v>21.678282598710499</v>
      </c>
      <c r="F1159">
        <v>521.32171740128899</v>
      </c>
      <c r="G1159">
        <v>555</v>
      </c>
      <c r="H1159">
        <v>989</v>
      </c>
      <c r="I1159">
        <v>1568</v>
      </c>
      <c r="J1159" s="1">
        <v>3655</v>
      </c>
      <c r="K1159">
        <v>2.3805927839989701E-4</v>
      </c>
      <c r="L1159">
        <v>1.6245660159674199E-3</v>
      </c>
      <c r="M1159">
        <v>1.17374865182472E-2</v>
      </c>
      <c r="N1159">
        <v>3.5626746797223302E-2</v>
      </c>
      <c r="O1159">
        <v>0.14712723550078199</v>
      </c>
      <c r="P1159">
        <v>7.3443201527936403E-3</v>
      </c>
      <c r="Q1159">
        <v>1</v>
      </c>
      <c r="R1159">
        <v>0</v>
      </c>
      <c r="S1159">
        <v>1</v>
      </c>
    </row>
    <row r="1160" spans="1:19" x14ac:dyDescent="0.3">
      <c r="A1160" t="s">
        <v>13</v>
      </c>
      <c r="B1160">
        <v>2022</v>
      </c>
      <c r="C1160">
        <v>21</v>
      </c>
      <c r="D1160" t="s">
        <v>14</v>
      </c>
      <c r="E1160">
        <v>12.9954871048939</v>
      </c>
      <c r="F1160">
        <v>379.00451289510602</v>
      </c>
      <c r="G1160">
        <v>334</v>
      </c>
      <c r="H1160">
        <v>612</v>
      </c>
      <c r="I1160">
        <v>646</v>
      </c>
      <c r="J1160" s="1">
        <v>1984</v>
      </c>
      <c r="K1160">
        <v>2.7755658046357801E-4</v>
      </c>
      <c r="L1160">
        <v>2.3673294934011299E-3</v>
      </c>
      <c r="M1160">
        <v>1.46648555086947E-2</v>
      </c>
      <c r="N1160">
        <v>4.6679816376479798E-2</v>
      </c>
      <c r="O1160">
        <v>0.15378386089582199</v>
      </c>
      <c r="P1160">
        <v>8.0322005928673904E-3</v>
      </c>
      <c r="Q1160">
        <v>1</v>
      </c>
      <c r="R1160">
        <v>0</v>
      </c>
      <c r="S1160">
        <v>1</v>
      </c>
    </row>
    <row r="1161" spans="1:19" x14ac:dyDescent="0.3">
      <c r="A1161" t="s">
        <v>13</v>
      </c>
      <c r="B1161">
        <v>2022</v>
      </c>
      <c r="C1161">
        <v>21</v>
      </c>
      <c r="D1161" t="s">
        <v>15</v>
      </c>
      <c r="E1161">
        <v>9.9547724660584507</v>
      </c>
      <c r="F1161">
        <v>197.04522753394201</v>
      </c>
      <c r="G1161">
        <v>227</v>
      </c>
      <c r="H1161">
        <v>469</v>
      </c>
      <c r="I1161">
        <v>886</v>
      </c>
      <c r="J1161" s="1">
        <v>1789</v>
      </c>
      <c r="K1161">
        <v>2.2500981890489699E-4</v>
      </c>
      <c r="L1161">
        <v>1.2253968614524299E-3</v>
      </c>
      <c r="M1161">
        <v>9.2619568554023705E-3</v>
      </c>
      <c r="N1161">
        <v>3.2014851757015003E-2</v>
      </c>
      <c r="O1161">
        <v>0.13722092369857</v>
      </c>
      <c r="P1161">
        <v>7.1372232010408496E-3</v>
      </c>
      <c r="Q1161">
        <v>1</v>
      </c>
      <c r="R1161">
        <v>0</v>
      </c>
      <c r="S1161">
        <v>1</v>
      </c>
    </row>
    <row r="1162" spans="1:19" x14ac:dyDescent="0.3">
      <c r="A1162" t="s">
        <v>13</v>
      </c>
      <c r="B1162">
        <v>2022</v>
      </c>
      <c r="C1162">
        <v>21</v>
      </c>
      <c r="D1162" t="s">
        <v>16</v>
      </c>
      <c r="E1162">
        <v>22.950259570952401</v>
      </c>
      <c r="F1162">
        <v>576.04974042904803</v>
      </c>
      <c r="G1162">
        <v>561</v>
      </c>
      <c r="H1162">
        <v>1081</v>
      </c>
      <c r="I1162">
        <v>1532</v>
      </c>
      <c r="J1162" s="1">
        <v>3773</v>
      </c>
      <c r="K1162">
        <v>2.5202744763905998E-4</v>
      </c>
      <c r="L1162">
        <v>1.7951119252672999E-3</v>
      </c>
      <c r="M1162">
        <v>1.18643782643904E-2</v>
      </c>
      <c r="N1162">
        <v>3.8940862778360397E-2</v>
      </c>
      <c r="O1162">
        <v>0.14374931427755</v>
      </c>
      <c r="P1162">
        <v>7.5814281631984698E-3</v>
      </c>
      <c r="Q1162">
        <v>1</v>
      </c>
      <c r="R1162">
        <v>0</v>
      </c>
      <c r="S1162">
        <v>1</v>
      </c>
    </row>
    <row r="1163" spans="1:19" x14ac:dyDescent="0.3">
      <c r="A1163" t="s">
        <v>13</v>
      </c>
      <c r="B1163">
        <v>2022</v>
      </c>
      <c r="C1163">
        <v>22</v>
      </c>
      <c r="D1163" t="s">
        <v>14</v>
      </c>
      <c r="E1163">
        <v>14.101486007438099</v>
      </c>
      <c r="F1163">
        <v>351.89851399256202</v>
      </c>
      <c r="G1163">
        <v>372</v>
      </c>
      <c r="H1163">
        <v>580</v>
      </c>
      <c r="I1163">
        <v>694</v>
      </c>
      <c r="J1163" s="1">
        <v>2012</v>
      </c>
      <c r="K1163">
        <v>3.0117841709877602E-4</v>
      </c>
      <c r="L1163">
        <v>2.1980206106125802E-3</v>
      </c>
      <c r="M1163">
        <v>1.63333121234563E-2</v>
      </c>
      <c r="N1163">
        <v>4.4239041663984097E-2</v>
      </c>
      <c r="O1163">
        <v>0.165210525482509</v>
      </c>
      <c r="P1163">
        <v>8.1455582625247908E-3</v>
      </c>
      <c r="Q1163">
        <v>1</v>
      </c>
      <c r="R1163">
        <v>0</v>
      </c>
      <c r="S1163">
        <v>1</v>
      </c>
    </row>
    <row r="1164" spans="1:19" x14ac:dyDescent="0.3">
      <c r="A1164" t="s">
        <v>13</v>
      </c>
      <c r="B1164">
        <v>2022</v>
      </c>
      <c r="C1164">
        <v>22</v>
      </c>
      <c r="D1164" t="s">
        <v>15</v>
      </c>
      <c r="E1164">
        <v>12.941204205876</v>
      </c>
      <c r="F1164">
        <v>244.05879579412399</v>
      </c>
      <c r="G1164">
        <v>244</v>
      </c>
      <c r="H1164">
        <v>442</v>
      </c>
      <c r="I1164">
        <v>960</v>
      </c>
      <c r="J1164" s="1">
        <v>1903</v>
      </c>
      <c r="K1164">
        <v>2.9251276457636601E-4</v>
      </c>
      <c r="L1164">
        <v>1.5177677029729901E-3</v>
      </c>
      <c r="M1164">
        <v>9.9555835802562897E-3</v>
      </c>
      <c r="N1164">
        <v>3.0171779267805201E-2</v>
      </c>
      <c r="O1164">
        <v>0.14868181348829301</v>
      </c>
      <c r="P1164">
        <v>7.5920266917723503E-3</v>
      </c>
      <c r="Q1164">
        <v>1</v>
      </c>
      <c r="R1164">
        <v>0</v>
      </c>
      <c r="S1164">
        <v>1</v>
      </c>
    </row>
    <row r="1165" spans="1:19" x14ac:dyDescent="0.3">
      <c r="A1165" t="s">
        <v>13</v>
      </c>
      <c r="B1165">
        <v>2022</v>
      </c>
      <c r="C1165">
        <v>22</v>
      </c>
      <c r="D1165" t="s">
        <v>16</v>
      </c>
      <c r="E1165">
        <v>27.042690213314099</v>
      </c>
      <c r="F1165">
        <v>595.95730978668598</v>
      </c>
      <c r="G1165">
        <v>616</v>
      </c>
      <c r="H1165">
        <v>1022</v>
      </c>
      <c r="I1165">
        <v>1654</v>
      </c>
      <c r="J1165" s="1">
        <v>3915</v>
      </c>
      <c r="K1165">
        <v>2.9696832711999298E-4</v>
      </c>
      <c r="L1165">
        <v>1.85714878189424E-3</v>
      </c>
      <c r="M1165">
        <v>1.3027552604036499E-2</v>
      </c>
      <c r="N1165">
        <v>3.6815505790457302E-2</v>
      </c>
      <c r="O1165">
        <v>0.15519671397850299</v>
      </c>
      <c r="P1165">
        <v>7.8667615316517399E-3</v>
      </c>
      <c r="Q1165">
        <v>1</v>
      </c>
      <c r="R1165">
        <v>0</v>
      </c>
      <c r="S1165">
        <v>1</v>
      </c>
    </row>
    <row r="1166" spans="1:19" x14ac:dyDescent="0.3">
      <c r="A1166" t="s">
        <v>13</v>
      </c>
      <c r="B1166">
        <v>2022</v>
      </c>
      <c r="C1166">
        <v>23</v>
      </c>
      <c r="D1166" t="s">
        <v>14</v>
      </c>
      <c r="E1166">
        <v>12.9954871048939</v>
      </c>
      <c r="F1166">
        <v>328.00451289510602</v>
      </c>
      <c r="G1166">
        <v>330</v>
      </c>
      <c r="H1166">
        <v>638</v>
      </c>
      <c r="I1166">
        <v>744</v>
      </c>
      <c r="J1166" s="1">
        <v>2053</v>
      </c>
      <c r="K1166">
        <v>2.7755658046357801E-4</v>
      </c>
      <c r="L1166">
        <v>2.0487744365201301E-3</v>
      </c>
      <c r="M1166">
        <v>1.4489228496614499E-2</v>
      </c>
      <c r="N1166">
        <v>4.8662945830382498E-2</v>
      </c>
      <c r="O1166">
        <v>0.17711330109364101</v>
      </c>
      <c r="P1166">
        <v>8.3115462788088505E-3</v>
      </c>
      <c r="Q1166">
        <v>1</v>
      </c>
      <c r="R1166">
        <v>0</v>
      </c>
      <c r="S1166">
        <v>1</v>
      </c>
    </row>
    <row r="1167" spans="1:19" x14ac:dyDescent="0.3">
      <c r="A1167" t="s">
        <v>13</v>
      </c>
      <c r="B1167">
        <v>2022</v>
      </c>
      <c r="C1167">
        <v>23</v>
      </c>
      <c r="D1167" t="s">
        <v>15</v>
      </c>
      <c r="E1167">
        <v>13.1402996551972</v>
      </c>
      <c r="F1167">
        <v>252.859700344803</v>
      </c>
      <c r="G1167">
        <v>246</v>
      </c>
      <c r="H1167">
        <v>440</v>
      </c>
      <c r="I1167">
        <v>1028</v>
      </c>
      <c r="J1167" s="1">
        <v>1980</v>
      </c>
      <c r="K1167">
        <v>2.9701296095446399E-4</v>
      </c>
      <c r="L1167">
        <v>1.57249930418615E-3</v>
      </c>
      <c r="M1167">
        <v>1.00371867243568E-2</v>
      </c>
      <c r="N1167">
        <v>3.00352553797156E-2</v>
      </c>
      <c r="O1167">
        <v>0.15921344194371401</v>
      </c>
      <c r="P1167">
        <v>7.8992185232313501E-3</v>
      </c>
      <c r="Q1167">
        <v>1</v>
      </c>
      <c r="R1167">
        <v>0</v>
      </c>
      <c r="S1167">
        <v>1</v>
      </c>
    </row>
    <row r="1168" spans="1:19" x14ac:dyDescent="0.3">
      <c r="A1168" t="s">
        <v>13</v>
      </c>
      <c r="B1168">
        <v>2022</v>
      </c>
      <c r="C1168">
        <v>23</v>
      </c>
      <c r="D1168" t="s">
        <v>16</v>
      </c>
      <c r="E1168">
        <v>26.135786760091101</v>
      </c>
      <c r="F1168">
        <v>580.86421323990896</v>
      </c>
      <c r="G1168">
        <v>576</v>
      </c>
      <c r="H1168">
        <v>1078</v>
      </c>
      <c r="I1168">
        <v>1772</v>
      </c>
      <c r="J1168" s="1">
        <v>4033</v>
      </c>
      <c r="K1168">
        <v>2.8700919956136002E-4</v>
      </c>
      <c r="L1168">
        <v>1.81011500043615E-3</v>
      </c>
      <c r="M1168">
        <v>1.21816076297484E-2</v>
      </c>
      <c r="N1168">
        <v>3.88327937789755E-2</v>
      </c>
      <c r="O1168">
        <v>0.16626878909909801</v>
      </c>
      <c r="P1168">
        <v>8.1038695420565694E-3</v>
      </c>
      <c r="Q1168">
        <v>1</v>
      </c>
      <c r="R1168">
        <v>0</v>
      </c>
      <c r="S1168">
        <v>1</v>
      </c>
    </row>
    <row r="1169" spans="1:19" x14ac:dyDescent="0.3">
      <c r="A1169" t="s">
        <v>13</v>
      </c>
      <c r="B1169">
        <v>2022</v>
      </c>
      <c r="C1169">
        <v>24</v>
      </c>
      <c r="D1169" t="s">
        <v>14</v>
      </c>
      <c r="E1169">
        <v>15.622234498436301</v>
      </c>
      <c r="F1169">
        <v>374.377765501564</v>
      </c>
      <c r="G1169">
        <v>376</v>
      </c>
      <c r="H1169">
        <v>616</v>
      </c>
      <c r="I1169">
        <v>768</v>
      </c>
      <c r="J1169" s="1">
        <v>2150</v>
      </c>
      <c r="K1169">
        <v>3.33658442472174E-4</v>
      </c>
      <c r="L1169">
        <v>2.33843000753596E-3</v>
      </c>
      <c r="M1169">
        <v>1.6508939135536499E-2</v>
      </c>
      <c r="N1169">
        <v>4.6984913215541699E-2</v>
      </c>
      <c r="O1169">
        <v>0.18282663338698399</v>
      </c>
      <c r="P1169">
        <v>8.7042496344077094E-3</v>
      </c>
      <c r="Q1169">
        <v>1</v>
      </c>
      <c r="R1169">
        <v>0</v>
      </c>
      <c r="S1169">
        <v>1</v>
      </c>
    </row>
    <row r="1170" spans="1:19" x14ac:dyDescent="0.3">
      <c r="A1170" t="s">
        <v>13</v>
      </c>
      <c r="B1170">
        <v>2022</v>
      </c>
      <c r="C1170">
        <v>24</v>
      </c>
      <c r="D1170" t="s">
        <v>15</v>
      </c>
      <c r="E1170">
        <v>9.1583906687737802</v>
      </c>
      <c r="F1170">
        <v>204.84160933122601</v>
      </c>
      <c r="G1170">
        <v>262</v>
      </c>
      <c r="H1170">
        <v>508</v>
      </c>
      <c r="I1170">
        <v>999</v>
      </c>
      <c r="J1170" s="1">
        <v>1983</v>
      </c>
      <c r="K1170">
        <v>2.0700903339250501E-4</v>
      </c>
      <c r="L1170">
        <v>1.27388147538926E-3</v>
      </c>
      <c r="M1170">
        <v>1.0690011877160399E-2</v>
      </c>
      <c r="N1170">
        <v>3.46770675747625E-2</v>
      </c>
      <c r="O1170">
        <v>0.154722012161255</v>
      </c>
      <c r="P1170">
        <v>7.9111870361453403E-3</v>
      </c>
      <c r="Q1170">
        <v>1</v>
      </c>
      <c r="R1170">
        <v>0</v>
      </c>
      <c r="S1170">
        <v>1</v>
      </c>
    </row>
    <row r="1171" spans="1:19" x14ac:dyDescent="0.3">
      <c r="A1171" t="s">
        <v>13</v>
      </c>
      <c r="B1171">
        <v>2022</v>
      </c>
      <c r="C1171">
        <v>24</v>
      </c>
      <c r="D1171" t="s">
        <v>16</v>
      </c>
      <c r="E1171">
        <v>24.780625167210101</v>
      </c>
      <c r="F1171">
        <v>579.21937483278998</v>
      </c>
      <c r="G1171">
        <v>638</v>
      </c>
      <c r="H1171">
        <v>1124</v>
      </c>
      <c r="I1171">
        <v>1767</v>
      </c>
      <c r="J1171" s="1">
        <v>4133</v>
      </c>
      <c r="K1171">
        <v>2.7212754141120303E-4</v>
      </c>
      <c r="L1171">
        <v>1.8049892815398001E-3</v>
      </c>
      <c r="M1171">
        <v>1.3492822339895001E-2</v>
      </c>
      <c r="N1171">
        <v>4.0489851769543998E-2</v>
      </c>
      <c r="O1171">
        <v>0.165799633373649</v>
      </c>
      <c r="P1171">
        <v>8.3048085339250694E-3</v>
      </c>
      <c r="Q1171">
        <v>1</v>
      </c>
      <c r="R1171">
        <v>0</v>
      </c>
      <c r="S1171">
        <v>1</v>
      </c>
    </row>
    <row r="1172" spans="1:19" x14ac:dyDescent="0.3">
      <c r="A1172" t="s">
        <v>13</v>
      </c>
      <c r="B1172">
        <v>2022</v>
      </c>
      <c r="C1172">
        <v>25</v>
      </c>
      <c r="D1172" t="s">
        <v>14</v>
      </c>
      <c r="E1172">
        <v>12.9954871048939</v>
      </c>
      <c r="F1172">
        <v>381.00451289510602</v>
      </c>
      <c r="G1172">
        <v>397</v>
      </c>
      <c r="H1172">
        <v>581</v>
      </c>
      <c r="I1172">
        <v>707</v>
      </c>
      <c r="J1172" s="1">
        <v>2079</v>
      </c>
      <c r="K1172">
        <v>2.7755658046357801E-4</v>
      </c>
      <c r="L1172">
        <v>2.3798218485729401E-3</v>
      </c>
      <c r="M1172">
        <v>1.7430980948957401E-2</v>
      </c>
      <c r="N1172">
        <v>4.4315315873749601E-2</v>
      </c>
      <c r="O1172">
        <v>0.16830524714140299</v>
      </c>
      <c r="P1172">
        <v>8.4168069720621502E-3</v>
      </c>
      <c r="Q1172">
        <v>1</v>
      </c>
      <c r="R1172">
        <v>0</v>
      </c>
      <c r="S1172">
        <v>1</v>
      </c>
    </row>
    <row r="1173" spans="1:19" x14ac:dyDescent="0.3">
      <c r="A1173" t="s">
        <v>13</v>
      </c>
      <c r="B1173">
        <v>2022</v>
      </c>
      <c r="C1173">
        <v>25</v>
      </c>
      <c r="D1173" t="s">
        <v>15</v>
      </c>
      <c r="E1173">
        <v>11.9457269592701</v>
      </c>
      <c r="F1173">
        <v>223.05427304073001</v>
      </c>
      <c r="G1173">
        <v>247</v>
      </c>
      <c r="H1173">
        <v>500</v>
      </c>
      <c r="I1173">
        <v>941</v>
      </c>
      <c r="J1173" s="1">
        <v>1923</v>
      </c>
      <c r="K1173">
        <v>2.7001178268587598E-4</v>
      </c>
      <c r="L1173">
        <v>1.38714349765504E-3</v>
      </c>
      <c r="M1173">
        <v>1.0077988296406999E-2</v>
      </c>
      <c r="N1173">
        <v>3.4130972022404102E-2</v>
      </c>
      <c r="O1173">
        <v>0.14573915259633699</v>
      </c>
      <c r="P1173">
        <v>7.6718167778655998E-3</v>
      </c>
      <c r="Q1173">
        <v>1</v>
      </c>
      <c r="R1173">
        <v>0</v>
      </c>
      <c r="S1173">
        <v>1</v>
      </c>
    </row>
    <row r="1174" spans="1:19" x14ac:dyDescent="0.3">
      <c r="A1174" t="s">
        <v>13</v>
      </c>
      <c r="B1174">
        <v>2022</v>
      </c>
      <c r="C1174">
        <v>25</v>
      </c>
      <c r="D1174" t="s">
        <v>16</v>
      </c>
      <c r="E1174">
        <v>24.941214064164001</v>
      </c>
      <c r="F1174">
        <v>604.058785935836</v>
      </c>
      <c r="G1174">
        <v>644</v>
      </c>
      <c r="H1174">
        <v>1081</v>
      </c>
      <c r="I1174">
        <v>1648</v>
      </c>
      <c r="J1174" s="1">
        <v>4002</v>
      </c>
      <c r="K1174">
        <v>2.73891042590497E-4</v>
      </c>
      <c r="L1174">
        <v>1.88239496365066E-3</v>
      </c>
      <c r="M1174">
        <v>1.3619714086038201E-2</v>
      </c>
      <c r="N1174">
        <v>3.8940862778360397E-2</v>
      </c>
      <c r="O1174">
        <v>0.154633727107965</v>
      </c>
      <c r="P1174">
        <v>8.0415784545773295E-3</v>
      </c>
      <c r="Q1174">
        <v>1</v>
      </c>
      <c r="R1174">
        <v>0</v>
      </c>
      <c r="S1174">
        <v>1</v>
      </c>
    </row>
    <row r="1175" spans="1:19" x14ac:dyDescent="0.3">
      <c r="A1175" t="s">
        <v>13</v>
      </c>
      <c r="B1175">
        <v>2022</v>
      </c>
      <c r="C1175">
        <v>26</v>
      </c>
      <c r="D1175" t="s">
        <v>14</v>
      </c>
      <c r="E1175">
        <v>14.5162355958922</v>
      </c>
      <c r="F1175">
        <v>349.483764404108</v>
      </c>
      <c r="G1175">
        <v>340</v>
      </c>
      <c r="H1175">
        <v>589</v>
      </c>
      <c r="I1175">
        <v>721</v>
      </c>
      <c r="J1175" s="1">
        <v>2014</v>
      </c>
      <c r="K1175">
        <v>3.1003660583697599E-4</v>
      </c>
      <c r="L1175">
        <v>2.1829376558576098E-3</v>
      </c>
      <c r="M1175">
        <v>1.49282960268149E-2</v>
      </c>
      <c r="N1175">
        <v>4.4925509551873501E-2</v>
      </c>
      <c r="O1175">
        <v>0.17163802431252001</v>
      </c>
      <c r="P1175">
        <v>8.1536552389289002E-3</v>
      </c>
      <c r="Q1175">
        <v>1</v>
      </c>
      <c r="R1175">
        <v>0</v>
      </c>
      <c r="S1175">
        <v>1</v>
      </c>
    </row>
    <row r="1176" spans="1:19" x14ac:dyDescent="0.3">
      <c r="A1176" t="s">
        <v>13</v>
      </c>
      <c r="B1176">
        <v>2022</v>
      </c>
      <c r="C1176">
        <v>26</v>
      </c>
      <c r="D1176" t="s">
        <v>15</v>
      </c>
      <c r="E1176">
        <v>11.9457269592701</v>
      </c>
      <c r="F1176">
        <v>237.05427304073001</v>
      </c>
      <c r="G1176">
        <v>243</v>
      </c>
      <c r="H1176">
        <v>455</v>
      </c>
      <c r="I1176">
        <v>950</v>
      </c>
      <c r="J1176" s="1">
        <v>1897</v>
      </c>
      <c r="K1176">
        <v>2.7001178268587598E-4</v>
      </c>
      <c r="L1176">
        <v>1.47420755028417E-3</v>
      </c>
      <c r="M1176">
        <v>9.9147820082060596E-3</v>
      </c>
      <c r="N1176">
        <v>3.10591845403877E-2</v>
      </c>
      <c r="O1176">
        <v>0.14713304459779</v>
      </c>
      <c r="P1176">
        <v>7.5680896659443796E-3</v>
      </c>
      <c r="Q1176">
        <v>1</v>
      </c>
      <c r="R1176">
        <v>0</v>
      </c>
      <c r="S1176">
        <v>1</v>
      </c>
    </row>
    <row r="1177" spans="1:19" x14ac:dyDescent="0.3">
      <c r="A1177" t="s">
        <v>13</v>
      </c>
      <c r="B1177">
        <v>2022</v>
      </c>
      <c r="C1177">
        <v>26</v>
      </c>
      <c r="D1177" t="s">
        <v>16</v>
      </c>
      <c r="E1177">
        <v>26.461962555162302</v>
      </c>
      <c r="F1177">
        <v>586.53803744483798</v>
      </c>
      <c r="G1177">
        <v>583</v>
      </c>
      <c r="H1177">
        <v>1044</v>
      </c>
      <c r="I1177">
        <v>1671</v>
      </c>
      <c r="J1177" s="1">
        <v>3911</v>
      </c>
      <c r="K1177">
        <v>2.9059108728943998E-4</v>
      </c>
      <c r="L1177">
        <v>1.8277960247944901E-3</v>
      </c>
      <c r="M1177">
        <v>1.23296480002488E-2</v>
      </c>
      <c r="N1177">
        <v>3.7608011785946603E-2</v>
      </c>
      <c r="O1177">
        <v>0.15679184344503</v>
      </c>
      <c r="P1177">
        <v>7.8587239719770004E-3</v>
      </c>
      <c r="Q1177">
        <v>1</v>
      </c>
      <c r="R1177">
        <v>0</v>
      </c>
      <c r="S1177">
        <v>1</v>
      </c>
    </row>
    <row r="1178" spans="1:19" x14ac:dyDescent="0.3">
      <c r="A1178" t="s">
        <v>13</v>
      </c>
      <c r="B1178">
        <v>2022</v>
      </c>
      <c r="C1178">
        <v>27</v>
      </c>
      <c r="D1178" t="s">
        <v>14</v>
      </c>
      <c r="E1178">
        <v>14.101486007438099</v>
      </c>
      <c r="F1178">
        <v>370.89851399256202</v>
      </c>
      <c r="G1178">
        <v>366</v>
      </c>
      <c r="H1178">
        <v>672</v>
      </c>
      <c r="I1178">
        <v>721</v>
      </c>
      <c r="J1178" s="1">
        <v>2144</v>
      </c>
      <c r="K1178">
        <v>3.0117841709877602E-4</v>
      </c>
      <c r="L1178">
        <v>2.3166979847447102E-3</v>
      </c>
      <c r="M1178">
        <v>1.60698716053361E-2</v>
      </c>
      <c r="N1178">
        <v>5.1256268962409202E-2</v>
      </c>
      <c r="O1178">
        <v>0.17163802431252001</v>
      </c>
      <c r="P1178">
        <v>8.6799587051954105E-3</v>
      </c>
      <c r="Q1178">
        <v>1</v>
      </c>
      <c r="R1178">
        <v>0</v>
      </c>
      <c r="S1178">
        <v>1</v>
      </c>
    </row>
    <row r="1179" spans="1:19" x14ac:dyDescent="0.3">
      <c r="A1179" t="s">
        <v>13</v>
      </c>
      <c r="B1179">
        <v>2022</v>
      </c>
      <c r="C1179">
        <v>27</v>
      </c>
      <c r="D1179" t="s">
        <v>15</v>
      </c>
      <c r="E1179">
        <v>12.3439178579125</v>
      </c>
      <c r="F1179">
        <v>214.656082142088</v>
      </c>
      <c r="G1179">
        <v>267</v>
      </c>
      <c r="H1179">
        <v>460</v>
      </c>
      <c r="I1179">
        <v>1009</v>
      </c>
      <c r="J1179" s="1">
        <v>1963</v>
      </c>
      <c r="K1179">
        <v>2.7901217544207198E-4</v>
      </c>
      <c r="L1179">
        <v>1.33491631662726E-3</v>
      </c>
      <c r="M1179">
        <v>1.08940197374116E-2</v>
      </c>
      <c r="N1179">
        <v>3.14004942606117E-2</v>
      </c>
      <c r="O1179">
        <v>0.15627078105175801</v>
      </c>
      <c r="P1179">
        <v>7.83139695005209E-3</v>
      </c>
      <c r="Q1179">
        <v>1</v>
      </c>
      <c r="R1179">
        <v>0</v>
      </c>
      <c r="S1179">
        <v>1</v>
      </c>
    </row>
    <row r="1180" spans="1:19" x14ac:dyDescent="0.3">
      <c r="A1180" t="s">
        <v>13</v>
      </c>
      <c r="B1180">
        <v>2022</v>
      </c>
      <c r="C1180">
        <v>27</v>
      </c>
      <c r="D1180" t="s">
        <v>16</v>
      </c>
      <c r="E1180">
        <v>26.445403865350599</v>
      </c>
      <c r="F1180">
        <v>585.55459613464996</v>
      </c>
      <c r="G1180">
        <v>633</v>
      </c>
      <c r="H1180">
        <v>1132</v>
      </c>
      <c r="I1180">
        <v>1730</v>
      </c>
      <c r="J1180" s="1">
        <v>4107</v>
      </c>
      <c r="K1180">
        <v>2.9040924863456199E-4</v>
      </c>
      <c r="L1180">
        <v>1.82473138106701E-3</v>
      </c>
      <c r="M1180">
        <v>1.3387079218108999E-2</v>
      </c>
      <c r="N1180">
        <v>4.07780357679038E-2</v>
      </c>
      <c r="O1180">
        <v>0.162327881005327</v>
      </c>
      <c r="P1180">
        <v>8.2525643960392608E-3</v>
      </c>
      <c r="Q1180">
        <v>1</v>
      </c>
      <c r="R1180">
        <v>0</v>
      </c>
      <c r="S1180">
        <v>1</v>
      </c>
    </row>
    <row r="1181" spans="1:19" x14ac:dyDescent="0.3">
      <c r="A1181" t="s">
        <v>13</v>
      </c>
      <c r="B1181">
        <v>2022</v>
      </c>
      <c r="C1181">
        <v>28</v>
      </c>
      <c r="D1181" t="s">
        <v>14</v>
      </c>
      <c r="E1181">
        <v>15.0692350471642</v>
      </c>
      <c r="F1181">
        <v>381.930764952836</v>
      </c>
      <c r="G1181">
        <v>397</v>
      </c>
      <c r="H1181">
        <v>650</v>
      </c>
      <c r="I1181">
        <v>749</v>
      </c>
      <c r="J1181" s="1">
        <v>2193</v>
      </c>
      <c r="K1181">
        <v>3.2184752415457499E-4</v>
      </c>
      <c r="L1181">
        <v>2.38560738341482E-3</v>
      </c>
      <c r="M1181">
        <v>1.7430980948957401E-2</v>
      </c>
      <c r="N1181">
        <v>4.9578236347568402E-2</v>
      </c>
      <c r="O1181">
        <v>0.17830357865475399</v>
      </c>
      <c r="P1181">
        <v>8.8783346270958595E-3</v>
      </c>
      <c r="Q1181">
        <v>1</v>
      </c>
      <c r="R1181">
        <v>0</v>
      </c>
      <c r="S1181">
        <v>1</v>
      </c>
    </row>
    <row r="1182" spans="1:19" x14ac:dyDescent="0.3">
      <c r="A1182" t="s">
        <v>13</v>
      </c>
      <c r="B1182">
        <v>2022</v>
      </c>
      <c r="C1182">
        <v>28</v>
      </c>
      <c r="D1182" t="s">
        <v>15</v>
      </c>
      <c r="E1182">
        <v>12.144822408591301</v>
      </c>
      <c r="F1182">
        <v>225.85517759140899</v>
      </c>
      <c r="G1182">
        <v>242</v>
      </c>
      <c r="H1182">
        <v>447</v>
      </c>
      <c r="I1182">
        <v>1000</v>
      </c>
      <c r="J1182" s="1">
        <v>1927</v>
      </c>
      <c r="K1182">
        <v>2.7451197906397401E-4</v>
      </c>
      <c r="L1182">
        <v>1.40456193345571E-3</v>
      </c>
      <c r="M1182">
        <v>9.8739804361558294E-3</v>
      </c>
      <c r="N1182">
        <v>3.0513088988029201E-2</v>
      </c>
      <c r="O1182">
        <v>0.154876889050305</v>
      </c>
      <c r="P1182">
        <v>7.6877747950842498E-3</v>
      </c>
      <c r="Q1182">
        <v>1</v>
      </c>
      <c r="R1182">
        <v>0</v>
      </c>
      <c r="S1182">
        <v>1</v>
      </c>
    </row>
    <row r="1183" spans="1:19" x14ac:dyDescent="0.3">
      <c r="A1183" t="s">
        <v>13</v>
      </c>
      <c r="B1183">
        <v>2022</v>
      </c>
      <c r="C1183">
        <v>28</v>
      </c>
      <c r="D1183" t="s">
        <v>16</v>
      </c>
      <c r="E1183">
        <v>27.214057455755501</v>
      </c>
      <c r="F1183">
        <v>607.78594254424502</v>
      </c>
      <c r="G1183">
        <v>639</v>
      </c>
      <c r="H1183">
        <v>1097</v>
      </c>
      <c r="I1183">
        <v>1749</v>
      </c>
      <c r="J1183" s="1">
        <v>4120</v>
      </c>
      <c r="K1183">
        <v>2.9885019031147098E-4</v>
      </c>
      <c r="L1183">
        <v>1.8940096955141099E-3</v>
      </c>
      <c r="M1183">
        <v>1.3513970964252201E-2</v>
      </c>
      <c r="N1183">
        <v>3.9517230775079903E-2</v>
      </c>
      <c r="O1183">
        <v>0.16411067276203301</v>
      </c>
      <c r="P1183">
        <v>8.2786864649821608E-3</v>
      </c>
      <c r="Q1183">
        <v>1</v>
      </c>
      <c r="R1183">
        <v>0</v>
      </c>
      <c r="S1183">
        <v>1</v>
      </c>
    </row>
    <row r="1184" spans="1:19" x14ac:dyDescent="0.3">
      <c r="A1184" t="s">
        <v>13</v>
      </c>
      <c r="B1184">
        <v>2022</v>
      </c>
      <c r="C1184">
        <v>29</v>
      </c>
      <c r="D1184" t="s">
        <v>14</v>
      </c>
      <c r="E1184">
        <v>14.101486007438099</v>
      </c>
      <c r="F1184">
        <v>367.89851399256202</v>
      </c>
      <c r="G1184">
        <v>362</v>
      </c>
      <c r="H1184">
        <v>607</v>
      </c>
      <c r="I1184">
        <v>812</v>
      </c>
      <c r="J1184" s="1">
        <v>2163</v>
      </c>
      <c r="K1184">
        <v>3.0117841709877602E-4</v>
      </c>
      <c r="L1184">
        <v>2.2979594519870099E-3</v>
      </c>
      <c r="M1184">
        <v>1.5894244593255901E-2</v>
      </c>
      <c r="N1184">
        <v>4.6298445327652302E-2</v>
      </c>
      <c r="O1184">
        <v>0.19330107592477999</v>
      </c>
      <c r="P1184">
        <v>8.75687998103436E-3</v>
      </c>
      <c r="Q1184">
        <v>1</v>
      </c>
      <c r="R1184">
        <v>0</v>
      </c>
      <c r="S1184">
        <v>1</v>
      </c>
    </row>
    <row r="1185" spans="1:19" x14ac:dyDescent="0.3">
      <c r="A1185" t="s">
        <v>13</v>
      </c>
      <c r="B1185">
        <v>2022</v>
      </c>
      <c r="C1185">
        <v>29</v>
      </c>
      <c r="D1185" t="s">
        <v>15</v>
      </c>
      <c r="E1185">
        <v>10.9502497126643</v>
      </c>
      <c r="F1185">
        <v>219.049750287336</v>
      </c>
      <c r="G1185">
        <v>243</v>
      </c>
      <c r="H1185">
        <v>493</v>
      </c>
      <c r="I1185">
        <v>1017</v>
      </c>
      <c r="J1185" s="1">
        <v>1983</v>
      </c>
      <c r="K1185">
        <v>2.4751080079538703E-4</v>
      </c>
      <c r="L1185">
        <v>1.36223992767246E-3</v>
      </c>
      <c r="M1185">
        <v>9.9147820082060596E-3</v>
      </c>
      <c r="N1185">
        <v>3.36531384140904E-2</v>
      </c>
      <c r="O1185">
        <v>0.15750979616416</v>
      </c>
      <c r="P1185">
        <v>7.9111870361453403E-3</v>
      </c>
      <c r="Q1185">
        <v>1</v>
      </c>
      <c r="R1185">
        <v>0</v>
      </c>
      <c r="S1185">
        <v>1</v>
      </c>
    </row>
    <row r="1186" spans="1:19" x14ac:dyDescent="0.3">
      <c r="A1186" t="s">
        <v>13</v>
      </c>
      <c r="B1186">
        <v>2022</v>
      </c>
      <c r="C1186">
        <v>29</v>
      </c>
      <c r="D1186" t="s">
        <v>16</v>
      </c>
      <c r="E1186">
        <v>25.0517357201024</v>
      </c>
      <c r="F1186">
        <v>586.94826427989801</v>
      </c>
      <c r="G1186">
        <v>605</v>
      </c>
      <c r="H1186">
        <v>1100</v>
      </c>
      <c r="I1186">
        <v>1829</v>
      </c>
      <c r="J1186" s="1">
        <v>4146</v>
      </c>
      <c r="K1186">
        <v>2.7510473216855498E-4</v>
      </c>
      <c r="L1186">
        <v>1.82907439197704E-3</v>
      </c>
      <c r="M1186">
        <v>1.27949177361073E-2</v>
      </c>
      <c r="N1186">
        <v>3.9625299774464801E-2</v>
      </c>
      <c r="O1186">
        <v>0.17161716436921601</v>
      </c>
      <c r="P1186">
        <v>8.3309306028679694E-3</v>
      </c>
      <c r="Q1186">
        <v>1</v>
      </c>
      <c r="R1186">
        <v>0</v>
      </c>
      <c r="S1186">
        <v>1</v>
      </c>
    </row>
    <row r="1187" spans="1:19" x14ac:dyDescent="0.3">
      <c r="A1187" t="s">
        <v>13</v>
      </c>
      <c r="B1187">
        <v>2022</v>
      </c>
      <c r="C1187">
        <v>30</v>
      </c>
      <c r="D1187" t="s">
        <v>14</v>
      </c>
      <c r="E1187">
        <v>14.101486007438099</v>
      </c>
      <c r="F1187">
        <v>380.89851399256202</v>
      </c>
      <c r="G1187">
        <v>374</v>
      </c>
      <c r="H1187">
        <v>620</v>
      </c>
      <c r="I1187">
        <v>789</v>
      </c>
      <c r="J1187" s="1">
        <v>2178</v>
      </c>
      <c r="K1187">
        <v>3.0117841709877602E-4</v>
      </c>
      <c r="L1187">
        <v>2.3791597606037298E-3</v>
      </c>
      <c r="M1187">
        <v>1.6421125629496401E-2</v>
      </c>
      <c r="N1187">
        <v>4.7290010054603697E-2</v>
      </c>
      <c r="O1187">
        <v>0.18782579914365899</v>
      </c>
      <c r="P1187">
        <v>8.8176073040651098E-3</v>
      </c>
      <c r="Q1187">
        <v>1</v>
      </c>
      <c r="R1187">
        <v>0</v>
      </c>
      <c r="S1187">
        <v>1</v>
      </c>
    </row>
    <row r="1188" spans="1:19" x14ac:dyDescent="0.3">
      <c r="A1188" t="s">
        <v>13</v>
      </c>
      <c r="B1188">
        <v>2022</v>
      </c>
      <c r="C1188">
        <v>30</v>
      </c>
      <c r="D1188" t="s">
        <v>15</v>
      </c>
      <c r="E1188">
        <v>8.1629134221679305</v>
      </c>
      <c r="F1188">
        <v>216.837086577832</v>
      </c>
      <c r="G1188">
        <v>232</v>
      </c>
      <c r="H1188">
        <v>463</v>
      </c>
      <c r="I1188">
        <v>1063</v>
      </c>
      <c r="J1188" s="1">
        <v>1983</v>
      </c>
      <c r="K1188">
        <v>1.8450805150201601E-4</v>
      </c>
      <c r="L1188">
        <v>1.34847967983998E-3</v>
      </c>
      <c r="M1188">
        <v>9.4659647156535194E-3</v>
      </c>
      <c r="N1188">
        <v>3.1605280092746199E-2</v>
      </c>
      <c r="O1188">
        <v>0.164634133060474</v>
      </c>
      <c r="P1188">
        <v>7.9111870361453403E-3</v>
      </c>
      <c r="Q1188">
        <v>1</v>
      </c>
      <c r="R1188">
        <v>0</v>
      </c>
      <c r="S1188">
        <v>1</v>
      </c>
    </row>
    <row r="1189" spans="1:19" x14ac:dyDescent="0.3">
      <c r="A1189" t="s">
        <v>13</v>
      </c>
      <c r="B1189">
        <v>2022</v>
      </c>
      <c r="C1189">
        <v>30</v>
      </c>
      <c r="D1189" t="s">
        <v>16</v>
      </c>
      <c r="E1189">
        <v>22.264399429606001</v>
      </c>
      <c r="F1189">
        <v>597.73560057039401</v>
      </c>
      <c r="G1189">
        <v>606</v>
      </c>
      <c r="H1189">
        <v>1083</v>
      </c>
      <c r="I1189">
        <v>1852</v>
      </c>
      <c r="J1189" s="1">
        <v>4161</v>
      </c>
      <c r="K1189">
        <v>2.44495699236542E-4</v>
      </c>
      <c r="L1189">
        <v>1.8626903710459899E-3</v>
      </c>
      <c r="M1189">
        <v>1.2816066360464499E-2</v>
      </c>
      <c r="N1189">
        <v>3.90129087779503E-2</v>
      </c>
      <c r="O1189">
        <v>0.17377528070628101</v>
      </c>
      <c r="P1189">
        <v>8.3610714516482495E-3</v>
      </c>
      <c r="Q1189">
        <v>1</v>
      </c>
      <c r="R1189">
        <v>0</v>
      </c>
      <c r="S1189">
        <v>1</v>
      </c>
    </row>
    <row r="1190" spans="1:19" x14ac:dyDescent="0.3">
      <c r="A1190" t="s">
        <v>13</v>
      </c>
      <c r="B1190">
        <v>2022</v>
      </c>
      <c r="C1190">
        <v>31</v>
      </c>
      <c r="D1190" t="s">
        <v>14</v>
      </c>
      <c r="E1190">
        <v>13.133736967712</v>
      </c>
      <c r="F1190">
        <v>373.86626303228797</v>
      </c>
      <c r="G1190">
        <v>400</v>
      </c>
      <c r="H1190">
        <v>604</v>
      </c>
      <c r="I1190">
        <v>774</v>
      </c>
      <c r="J1190" s="1">
        <v>2165</v>
      </c>
      <c r="K1190">
        <v>2.8050931004297802E-4</v>
      </c>
      <c r="L1190">
        <v>2.3352350722772299E-3</v>
      </c>
      <c r="M1190">
        <v>1.75627012080176E-2</v>
      </c>
      <c r="N1190">
        <v>4.6069622698355898E-2</v>
      </c>
      <c r="O1190">
        <v>0.18425496646032</v>
      </c>
      <c r="P1190">
        <v>8.7649769574384608E-3</v>
      </c>
      <c r="Q1190">
        <v>1</v>
      </c>
      <c r="R1190">
        <v>0</v>
      </c>
      <c r="S1190">
        <v>1</v>
      </c>
    </row>
    <row r="1191" spans="1:19" x14ac:dyDescent="0.3">
      <c r="A1191" t="s">
        <v>13</v>
      </c>
      <c r="B1191">
        <v>2022</v>
      </c>
      <c r="C1191">
        <v>31</v>
      </c>
      <c r="D1191" t="s">
        <v>15</v>
      </c>
      <c r="E1191">
        <v>12.5430133072337</v>
      </c>
      <c r="F1191">
        <v>241.45698669276601</v>
      </c>
      <c r="G1191">
        <v>256</v>
      </c>
      <c r="H1191">
        <v>479</v>
      </c>
      <c r="I1191">
        <v>1049</v>
      </c>
      <c r="J1191" s="1">
        <v>2038</v>
      </c>
      <c r="K1191">
        <v>2.8351237182017001E-4</v>
      </c>
      <c r="L1191">
        <v>1.50158741407788E-3</v>
      </c>
      <c r="M1191">
        <v>1.04452024448591E-2</v>
      </c>
      <c r="N1191">
        <v>3.26974711974631E-2</v>
      </c>
      <c r="O1191">
        <v>0.16246585661377</v>
      </c>
      <c r="P1191">
        <v>8.1306097729017604E-3</v>
      </c>
      <c r="Q1191">
        <v>1</v>
      </c>
      <c r="R1191">
        <v>0</v>
      </c>
      <c r="S1191">
        <v>1</v>
      </c>
    </row>
    <row r="1192" spans="1:19" x14ac:dyDescent="0.3">
      <c r="A1192" t="s">
        <v>13</v>
      </c>
      <c r="B1192">
        <v>2022</v>
      </c>
      <c r="C1192">
        <v>31</v>
      </c>
      <c r="D1192" t="s">
        <v>16</v>
      </c>
      <c r="E1192">
        <v>25.6767502749457</v>
      </c>
      <c r="F1192">
        <v>615.32324972505398</v>
      </c>
      <c r="G1192">
        <v>656</v>
      </c>
      <c r="H1192">
        <v>1083</v>
      </c>
      <c r="I1192">
        <v>1823</v>
      </c>
      <c r="J1192" s="1">
        <v>4203</v>
      </c>
      <c r="K1192">
        <v>2.8196830695765201E-4</v>
      </c>
      <c r="L1192">
        <v>1.9174977887377899E-3</v>
      </c>
      <c r="M1192">
        <v>1.38734975783246E-2</v>
      </c>
      <c r="N1192">
        <v>3.90129087779503E-2</v>
      </c>
      <c r="O1192">
        <v>0.17105417749867699</v>
      </c>
      <c r="P1192">
        <v>8.4454658282330196E-3</v>
      </c>
      <c r="Q1192">
        <v>1</v>
      </c>
      <c r="R1192">
        <v>0</v>
      </c>
      <c r="S1192">
        <v>1</v>
      </c>
    </row>
    <row r="1193" spans="1:19" x14ac:dyDescent="0.3">
      <c r="A1193" t="s">
        <v>13</v>
      </c>
      <c r="B1193">
        <v>2022</v>
      </c>
      <c r="C1193">
        <v>32</v>
      </c>
      <c r="D1193" t="s">
        <v>14</v>
      </c>
      <c r="E1193">
        <v>12.8572372420759</v>
      </c>
      <c r="F1193">
        <v>375.142762757924</v>
      </c>
      <c r="G1193">
        <v>351</v>
      </c>
      <c r="H1193">
        <v>621</v>
      </c>
      <c r="I1193">
        <v>718</v>
      </c>
      <c r="J1193" s="1">
        <v>2078</v>
      </c>
      <c r="K1193">
        <v>2.7460385088417898E-4</v>
      </c>
      <c r="L1193">
        <v>2.3432083162519099E-3</v>
      </c>
      <c r="M1193">
        <v>1.54112703100354E-2</v>
      </c>
      <c r="N1193">
        <v>4.7366284264369202E-2</v>
      </c>
      <c r="O1193">
        <v>0.17092385777585201</v>
      </c>
      <c r="P1193">
        <v>8.4127584838601006E-3</v>
      </c>
      <c r="Q1193">
        <v>1</v>
      </c>
      <c r="R1193">
        <v>0</v>
      </c>
      <c r="S1193">
        <v>1</v>
      </c>
    </row>
    <row r="1194" spans="1:19" x14ac:dyDescent="0.3">
      <c r="A1194" t="s">
        <v>13</v>
      </c>
      <c r="B1194">
        <v>2022</v>
      </c>
      <c r="C1194">
        <v>32</v>
      </c>
      <c r="D1194" t="s">
        <v>15</v>
      </c>
      <c r="E1194">
        <v>11.149345161985501</v>
      </c>
      <c r="F1194">
        <v>241.850654838015</v>
      </c>
      <c r="G1194">
        <v>262</v>
      </c>
      <c r="H1194">
        <v>484</v>
      </c>
      <c r="I1194">
        <v>1040</v>
      </c>
      <c r="J1194" s="1">
        <v>2039</v>
      </c>
      <c r="K1194">
        <v>2.52010997173485E-4</v>
      </c>
      <c r="L1194">
        <v>1.5040355815147499E-3</v>
      </c>
      <c r="M1194">
        <v>1.0690011877160399E-2</v>
      </c>
      <c r="N1194">
        <v>3.3038780917687097E-2</v>
      </c>
      <c r="O1194">
        <v>0.16107196461231699</v>
      </c>
      <c r="P1194">
        <v>8.1345992772064307E-3</v>
      </c>
      <c r="Q1194">
        <v>1</v>
      </c>
      <c r="R1194">
        <v>0</v>
      </c>
      <c r="S1194">
        <v>1</v>
      </c>
    </row>
    <row r="1195" spans="1:19" x14ac:dyDescent="0.3">
      <c r="A1195" t="s">
        <v>13</v>
      </c>
      <c r="B1195">
        <v>2022</v>
      </c>
      <c r="C1195">
        <v>32</v>
      </c>
      <c r="D1195" t="s">
        <v>16</v>
      </c>
      <c r="E1195">
        <v>24.006582404061401</v>
      </c>
      <c r="F1195">
        <v>616.99341759593904</v>
      </c>
      <c r="G1195">
        <v>613</v>
      </c>
      <c r="H1195">
        <v>1105</v>
      </c>
      <c r="I1195">
        <v>1758</v>
      </c>
      <c r="J1195" s="1">
        <v>4117</v>
      </c>
      <c r="K1195">
        <v>2.6362741872820099E-4</v>
      </c>
      <c r="L1195">
        <v>1.9227024404402399E-3</v>
      </c>
      <c r="M1195">
        <v>1.2964106730964899E-2</v>
      </c>
      <c r="N1195">
        <v>3.9805414773439601E-2</v>
      </c>
      <c r="O1195">
        <v>0.164955153067841</v>
      </c>
      <c r="P1195">
        <v>8.2726582952261096E-3</v>
      </c>
      <c r="Q1195">
        <v>1</v>
      </c>
      <c r="R1195">
        <v>0</v>
      </c>
      <c r="S1195">
        <v>1</v>
      </c>
    </row>
    <row r="1196" spans="1:19" x14ac:dyDescent="0.3">
      <c r="A1196" t="s">
        <v>13</v>
      </c>
      <c r="B1196">
        <v>2022</v>
      </c>
      <c r="C1196">
        <v>33</v>
      </c>
      <c r="D1196" t="s">
        <v>14</v>
      </c>
      <c r="E1196">
        <v>14.6544854587102</v>
      </c>
      <c r="F1196">
        <v>371.34551454129002</v>
      </c>
      <c r="G1196">
        <v>357</v>
      </c>
      <c r="H1196">
        <v>531</v>
      </c>
      <c r="I1196">
        <v>726</v>
      </c>
      <c r="J1196" s="1">
        <v>2000</v>
      </c>
      <c r="K1196">
        <v>3.12989335416376E-4</v>
      </c>
      <c r="L1196">
        <v>2.3194900295530601E-3</v>
      </c>
      <c r="M1196">
        <v>1.5674710828155702E-2</v>
      </c>
      <c r="N1196">
        <v>4.0501605385475099E-2</v>
      </c>
      <c r="O1196">
        <v>0.17282830187363299</v>
      </c>
      <c r="P1196">
        <v>8.0969764041001896E-3</v>
      </c>
      <c r="Q1196">
        <v>1</v>
      </c>
      <c r="R1196">
        <v>0</v>
      </c>
      <c r="S1196">
        <v>1</v>
      </c>
    </row>
    <row r="1197" spans="1:19" x14ac:dyDescent="0.3">
      <c r="A1197" t="s">
        <v>13</v>
      </c>
      <c r="B1197">
        <v>2022</v>
      </c>
      <c r="C1197">
        <v>33</v>
      </c>
      <c r="D1197" t="s">
        <v>15</v>
      </c>
      <c r="E1197">
        <v>9.5565815674161207</v>
      </c>
      <c r="F1197">
        <v>240.443418432584</v>
      </c>
      <c r="G1197">
        <v>265</v>
      </c>
      <c r="H1197">
        <v>430</v>
      </c>
      <c r="I1197">
        <v>980</v>
      </c>
      <c r="J1197" s="1">
        <v>1925</v>
      </c>
      <c r="K1197">
        <v>2.1600942614870099E-4</v>
      </c>
      <c r="L1197">
        <v>1.4952841740530399E-3</v>
      </c>
      <c r="M1197">
        <v>1.08124165933111E-2</v>
      </c>
      <c r="N1197">
        <v>2.9352635939267499E-2</v>
      </c>
      <c r="O1197">
        <v>0.15177935126929901</v>
      </c>
      <c r="P1197">
        <v>7.6797957864749196E-3</v>
      </c>
      <c r="Q1197">
        <v>1</v>
      </c>
      <c r="R1197">
        <v>0</v>
      </c>
      <c r="S1197">
        <v>1</v>
      </c>
    </row>
    <row r="1198" spans="1:19" x14ac:dyDescent="0.3">
      <c r="A1198" t="s">
        <v>13</v>
      </c>
      <c r="B1198">
        <v>2022</v>
      </c>
      <c r="C1198">
        <v>33</v>
      </c>
      <c r="D1198" t="s">
        <v>16</v>
      </c>
      <c r="E1198">
        <v>24.211067026126301</v>
      </c>
      <c r="F1198">
        <v>611.78893297387401</v>
      </c>
      <c r="G1198">
        <v>622</v>
      </c>
      <c r="H1198">
        <v>961</v>
      </c>
      <c r="I1198">
        <v>1706</v>
      </c>
      <c r="J1198" s="1">
        <v>3925</v>
      </c>
      <c r="K1198">
        <v>2.6587295922943699E-4</v>
      </c>
      <c r="L1198">
        <v>1.9064839930489101E-3</v>
      </c>
      <c r="M1198">
        <v>1.3154444350179701E-2</v>
      </c>
      <c r="N1198">
        <v>3.46181028029642E-2</v>
      </c>
      <c r="O1198">
        <v>0.16007593352317201</v>
      </c>
      <c r="P1198">
        <v>7.8868554308385904E-3</v>
      </c>
      <c r="Q1198">
        <v>1</v>
      </c>
      <c r="R1198">
        <v>0</v>
      </c>
      <c r="S1198">
        <v>1</v>
      </c>
    </row>
    <row r="1199" spans="1:19" x14ac:dyDescent="0.3">
      <c r="A1199" t="s">
        <v>13</v>
      </c>
      <c r="B1199">
        <v>2022</v>
      </c>
      <c r="C1199">
        <v>34</v>
      </c>
      <c r="D1199" t="s">
        <v>14</v>
      </c>
      <c r="E1199">
        <v>11.474738613895701</v>
      </c>
      <c r="F1199">
        <v>347.52526138610398</v>
      </c>
      <c r="G1199">
        <v>357</v>
      </c>
      <c r="H1199">
        <v>599</v>
      </c>
      <c r="I1199">
        <v>696</v>
      </c>
      <c r="J1199" s="1">
        <v>2011</v>
      </c>
      <c r="K1199">
        <v>2.4507655509018101E-4</v>
      </c>
      <c r="L1199">
        <v>2.1707044982046302E-3</v>
      </c>
      <c r="M1199">
        <v>1.5674710828155702E-2</v>
      </c>
      <c r="N1199">
        <v>4.5688251649528402E-2</v>
      </c>
      <c r="O1199">
        <v>0.165686636506954</v>
      </c>
      <c r="P1199">
        <v>8.1415097743227395E-3</v>
      </c>
      <c r="Q1199">
        <v>1</v>
      </c>
      <c r="R1199">
        <v>0</v>
      </c>
      <c r="S1199">
        <v>1</v>
      </c>
    </row>
    <row r="1200" spans="1:19" x14ac:dyDescent="0.3">
      <c r="A1200" t="s">
        <v>13</v>
      </c>
      <c r="B1200">
        <v>2022</v>
      </c>
      <c r="C1200">
        <v>34</v>
      </c>
      <c r="D1200" t="s">
        <v>15</v>
      </c>
      <c r="E1200">
        <v>11.149345161985501</v>
      </c>
      <c r="F1200">
        <v>231.850654838015</v>
      </c>
      <c r="G1200">
        <v>225</v>
      </c>
      <c r="H1200">
        <v>463</v>
      </c>
      <c r="I1200">
        <v>933</v>
      </c>
      <c r="J1200" s="1">
        <v>1864</v>
      </c>
      <c r="K1200">
        <v>2.52010997173485E-4</v>
      </c>
      <c r="L1200">
        <v>1.4418469724939501E-3</v>
      </c>
      <c r="M1200">
        <v>9.1803537113019102E-3</v>
      </c>
      <c r="N1200">
        <v>3.1605280092746199E-2</v>
      </c>
      <c r="O1200">
        <v>0.144500137483935</v>
      </c>
      <c r="P1200">
        <v>7.43643602389052E-3</v>
      </c>
      <c r="Q1200">
        <v>1</v>
      </c>
      <c r="R1200">
        <v>0</v>
      </c>
      <c r="S1200">
        <v>1</v>
      </c>
    </row>
    <row r="1201" spans="1:19" x14ac:dyDescent="0.3">
      <c r="A1201" t="s">
        <v>13</v>
      </c>
      <c r="B1201">
        <v>2022</v>
      </c>
      <c r="C1201">
        <v>34</v>
      </c>
      <c r="D1201" t="s">
        <v>16</v>
      </c>
      <c r="E1201">
        <v>22.6240837758812</v>
      </c>
      <c r="F1201">
        <v>579.37591622411901</v>
      </c>
      <c r="G1201">
        <v>582</v>
      </c>
      <c r="H1201">
        <v>1062</v>
      </c>
      <c r="I1201">
        <v>1629</v>
      </c>
      <c r="J1201" s="1">
        <v>3875</v>
      </c>
      <c r="K1201">
        <v>2.4844555991098099E-4</v>
      </c>
      <c r="L1201">
        <v>1.80547710281399E-3</v>
      </c>
      <c r="M1201">
        <v>1.23084993758916E-2</v>
      </c>
      <c r="N1201">
        <v>3.8256425782256E-2</v>
      </c>
      <c r="O1201">
        <v>0.15285093535125899</v>
      </c>
      <c r="P1201">
        <v>7.7863859349043404E-3</v>
      </c>
      <c r="Q1201">
        <v>1</v>
      </c>
      <c r="R1201">
        <v>0</v>
      </c>
      <c r="S1201">
        <v>1</v>
      </c>
    </row>
    <row r="1202" spans="1:19" x14ac:dyDescent="0.3">
      <c r="A1202" t="s">
        <v>13</v>
      </c>
      <c r="B1202">
        <v>2022</v>
      </c>
      <c r="C1202">
        <v>35</v>
      </c>
      <c r="D1202" t="s">
        <v>14</v>
      </c>
      <c r="E1202">
        <v>12.4424876536219</v>
      </c>
      <c r="F1202">
        <v>375.55751234637802</v>
      </c>
      <c r="G1202">
        <v>334</v>
      </c>
      <c r="H1202">
        <v>586</v>
      </c>
      <c r="I1202">
        <v>636</v>
      </c>
      <c r="J1202" s="1">
        <v>1944</v>
      </c>
      <c r="K1202">
        <v>2.6574566214597901E-4</v>
      </c>
      <c r="L1202">
        <v>2.3457989158350801E-3</v>
      </c>
      <c r="M1202">
        <v>1.46648555086947E-2</v>
      </c>
      <c r="N1202">
        <v>4.4696686922577E-2</v>
      </c>
      <c r="O1202">
        <v>0.15140330577359601</v>
      </c>
      <c r="P1202">
        <v>7.8702610647853905E-3</v>
      </c>
      <c r="Q1202">
        <v>1</v>
      </c>
      <c r="R1202">
        <v>0</v>
      </c>
      <c r="S1202">
        <v>1</v>
      </c>
    </row>
    <row r="1203" spans="1:19" x14ac:dyDescent="0.3">
      <c r="A1203" t="s">
        <v>13</v>
      </c>
      <c r="B1203">
        <v>2022</v>
      </c>
      <c r="C1203">
        <v>35</v>
      </c>
      <c r="D1203" t="s">
        <v>15</v>
      </c>
      <c r="E1203">
        <v>10.1538679153796</v>
      </c>
      <c r="F1203">
        <v>198.84613208462</v>
      </c>
      <c r="G1203">
        <v>224</v>
      </c>
      <c r="H1203">
        <v>450</v>
      </c>
      <c r="I1203">
        <v>892</v>
      </c>
      <c r="J1203" s="1">
        <v>1775</v>
      </c>
      <c r="K1203">
        <v>2.2951001528299499E-4</v>
      </c>
      <c r="L1203">
        <v>1.2365964363510299E-3</v>
      </c>
      <c r="M1203">
        <v>9.1395521392516801E-3</v>
      </c>
      <c r="N1203">
        <v>3.07178748201637E-2</v>
      </c>
      <c r="O1203">
        <v>0.13815018503287199</v>
      </c>
      <c r="P1203">
        <v>7.0813701407755796E-3</v>
      </c>
      <c r="Q1203">
        <v>1</v>
      </c>
      <c r="R1203">
        <v>0</v>
      </c>
      <c r="S1203">
        <v>1</v>
      </c>
    </row>
    <row r="1204" spans="1:19" x14ac:dyDescent="0.3">
      <c r="A1204" t="s">
        <v>13</v>
      </c>
      <c r="B1204">
        <v>2022</v>
      </c>
      <c r="C1204">
        <v>35</v>
      </c>
      <c r="D1204" t="s">
        <v>16</v>
      </c>
      <c r="E1204">
        <v>22.596355569001499</v>
      </c>
      <c r="F1204">
        <v>574.40364443099804</v>
      </c>
      <c r="G1204">
        <v>558</v>
      </c>
      <c r="H1204">
        <v>1036</v>
      </c>
      <c r="I1204">
        <v>1528</v>
      </c>
      <c r="J1204" s="1">
        <v>3719</v>
      </c>
      <c r="K1204">
        <v>2.4814106360731598E-4</v>
      </c>
      <c r="L1204">
        <v>1.7899822874099299E-3</v>
      </c>
      <c r="M1204">
        <v>1.18009323913188E-2</v>
      </c>
      <c r="N1204">
        <v>3.7319827787586801E-2</v>
      </c>
      <c r="O1204">
        <v>0.14337398969719001</v>
      </c>
      <c r="P1204">
        <v>7.4729211075894803E-3</v>
      </c>
      <c r="Q1204">
        <v>1</v>
      </c>
      <c r="R1204">
        <v>0</v>
      </c>
      <c r="S1204">
        <v>1</v>
      </c>
    </row>
    <row r="1205" spans="1:19" x14ac:dyDescent="0.3">
      <c r="A1205" t="s">
        <v>13</v>
      </c>
      <c r="B1205">
        <v>2022</v>
      </c>
      <c r="C1205">
        <v>36</v>
      </c>
      <c r="D1205" t="s">
        <v>14</v>
      </c>
      <c r="E1205">
        <v>12.3042377908038</v>
      </c>
      <c r="F1205">
        <v>354.695762209196</v>
      </c>
      <c r="G1205">
        <v>355</v>
      </c>
      <c r="H1205">
        <v>569</v>
      </c>
      <c r="I1205">
        <v>691</v>
      </c>
      <c r="J1205" s="1">
        <v>1982</v>
      </c>
      <c r="K1205">
        <v>2.62792932566579E-4</v>
      </c>
      <c r="L1205">
        <v>2.21549271972552E-3</v>
      </c>
      <c r="M1205">
        <v>1.55868973221156E-2</v>
      </c>
      <c r="N1205">
        <v>4.3400025356563697E-2</v>
      </c>
      <c r="O1205">
        <v>0.164496358945841</v>
      </c>
      <c r="P1205">
        <v>8.0241036164632896E-3</v>
      </c>
      <c r="Q1205">
        <v>1</v>
      </c>
      <c r="R1205">
        <v>0</v>
      </c>
      <c r="S1205">
        <v>1</v>
      </c>
    </row>
    <row r="1206" spans="1:19" x14ac:dyDescent="0.3">
      <c r="A1206" t="s">
        <v>13</v>
      </c>
      <c r="B1206">
        <v>2022</v>
      </c>
      <c r="C1206">
        <v>36</v>
      </c>
      <c r="D1206" t="s">
        <v>15</v>
      </c>
      <c r="E1206">
        <v>12.3439178579125</v>
      </c>
      <c r="F1206">
        <v>215.656082142088</v>
      </c>
      <c r="G1206">
        <v>214</v>
      </c>
      <c r="H1206">
        <v>444</v>
      </c>
      <c r="I1206">
        <v>901</v>
      </c>
      <c r="J1206" s="1">
        <v>1787</v>
      </c>
      <c r="K1206">
        <v>2.7901217544207198E-4</v>
      </c>
      <c r="L1206">
        <v>1.34113517752934E-3</v>
      </c>
      <c r="M1206">
        <v>8.7315364187493701E-3</v>
      </c>
      <c r="N1206">
        <v>3.0308303155894799E-2</v>
      </c>
      <c r="O1206">
        <v>0.139544077034325</v>
      </c>
      <c r="P1206">
        <v>7.1292441924315298E-3</v>
      </c>
      <c r="Q1206">
        <v>1</v>
      </c>
      <c r="R1206">
        <v>0</v>
      </c>
      <c r="S1206">
        <v>1</v>
      </c>
    </row>
    <row r="1207" spans="1:19" x14ac:dyDescent="0.3">
      <c r="A1207" t="s">
        <v>13</v>
      </c>
      <c r="B1207">
        <v>2022</v>
      </c>
      <c r="C1207">
        <v>36</v>
      </c>
      <c r="D1207" t="s">
        <v>16</v>
      </c>
      <c r="E1207">
        <v>24.648155648716301</v>
      </c>
      <c r="F1207">
        <v>570.35184435128394</v>
      </c>
      <c r="G1207">
        <v>569</v>
      </c>
      <c r="H1207">
        <v>1013</v>
      </c>
      <c r="I1207">
        <v>1592</v>
      </c>
      <c r="J1207" s="1">
        <v>3769</v>
      </c>
      <c r="K1207">
        <v>2.7067283217217499E-4</v>
      </c>
      <c r="L1207">
        <v>1.77735588706389E-3</v>
      </c>
      <c r="M1207">
        <v>1.2033567259248E-2</v>
      </c>
      <c r="N1207">
        <v>3.6491298792302597E-2</v>
      </c>
      <c r="O1207">
        <v>0.14937918298293701</v>
      </c>
      <c r="P1207">
        <v>7.5733906035237303E-3</v>
      </c>
      <c r="Q1207">
        <v>1</v>
      </c>
      <c r="R1207">
        <v>0</v>
      </c>
      <c r="S1207">
        <v>1</v>
      </c>
    </row>
    <row r="1208" spans="1:19" x14ac:dyDescent="0.3">
      <c r="A1208" t="s">
        <v>13</v>
      </c>
      <c r="B1208">
        <v>2022</v>
      </c>
      <c r="C1208">
        <v>37</v>
      </c>
      <c r="D1208" t="s">
        <v>14</v>
      </c>
      <c r="E1208">
        <v>12.027738065167799</v>
      </c>
      <c r="F1208">
        <v>346.97226193483198</v>
      </c>
      <c r="G1208">
        <v>327</v>
      </c>
      <c r="H1208">
        <v>577</v>
      </c>
      <c r="I1208">
        <v>646</v>
      </c>
      <c r="J1208" s="1">
        <v>1909</v>
      </c>
      <c r="K1208">
        <v>2.5688747340778001E-4</v>
      </c>
      <c r="L1208">
        <v>2.16725036542708E-3</v>
      </c>
      <c r="M1208">
        <v>1.4357508237554399E-2</v>
      </c>
      <c r="N1208">
        <v>4.4010219034687603E-2</v>
      </c>
      <c r="O1208">
        <v>0.15378386089582199</v>
      </c>
      <c r="P1208">
        <v>7.7285639777136296E-3</v>
      </c>
      <c r="Q1208">
        <v>1</v>
      </c>
      <c r="R1208">
        <v>0</v>
      </c>
      <c r="S1208">
        <v>1</v>
      </c>
    </row>
    <row r="1209" spans="1:19" x14ac:dyDescent="0.3">
      <c r="A1209" t="s">
        <v>13</v>
      </c>
      <c r="B1209">
        <v>2022</v>
      </c>
      <c r="C1209">
        <v>37</v>
      </c>
      <c r="D1209" t="s">
        <v>15</v>
      </c>
      <c r="E1209">
        <v>10.9502497126643</v>
      </c>
      <c r="F1209">
        <v>201.049750287336</v>
      </c>
      <c r="G1209">
        <v>215</v>
      </c>
      <c r="H1209">
        <v>405</v>
      </c>
      <c r="I1209">
        <v>947</v>
      </c>
      <c r="J1209" s="1">
        <v>1779</v>
      </c>
      <c r="K1209">
        <v>2.4751080079538703E-4</v>
      </c>
      <c r="L1209">
        <v>1.2503004314350101E-3</v>
      </c>
      <c r="M1209">
        <v>8.7723379907996002E-3</v>
      </c>
      <c r="N1209">
        <v>2.7646087338147302E-2</v>
      </c>
      <c r="O1209">
        <v>0.14666841393063901</v>
      </c>
      <c r="P1209">
        <v>7.0973281579942296E-3</v>
      </c>
      <c r="Q1209">
        <v>1</v>
      </c>
      <c r="R1209">
        <v>0</v>
      </c>
      <c r="S1209">
        <v>1</v>
      </c>
    </row>
    <row r="1210" spans="1:19" x14ac:dyDescent="0.3">
      <c r="A1210" t="s">
        <v>13</v>
      </c>
      <c r="B1210">
        <v>2022</v>
      </c>
      <c r="C1210">
        <v>37</v>
      </c>
      <c r="D1210" t="s">
        <v>16</v>
      </c>
      <c r="E1210">
        <v>22.977987777832102</v>
      </c>
      <c r="F1210">
        <v>548.02201222216797</v>
      </c>
      <c r="G1210">
        <v>542</v>
      </c>
      <c r="H1210">
        <v>982</v>
      </c>
      <c r="I1210">
        <v>1593</v>
      </c>
      <c r="J1210" s="1">
        <v>3688</v>
      </c>
      <c r="K1210">
        <v>2.5233194394272499E-4</v>
      </c>
      <c r="L1210">
        <v>1.70777066701963E-3</v>
      </c>
      <c r="M1210">
        <v>1.1462554401603599E-2</v>
      </c>
      <c r="N1210">
        <v>3.5374585798658598E-2</v>
      </c>
      <c r="O1210">
        <v>0.14947301412802599</v>
      </c>
      <c r="P1210">
        <v>7.4106300201102499E-3</v>
      </c>
      <c r="Q1210">
        <v>1</v>
      </c>
      <c r="R1210">
        <v>0</v>
      </c>
      <c r="S1210">
        <v>1</v>
      </c>
    </row>
    <row r="1211" spans="1:19" x14ac:dyDescent="0.3">
      <c r="A1211" t="s">
        <v>13</v>
      </c>
      <c r="B1211">
        <v>2022</v>
      </c>
      <c r="C1211">
        <v>38</v>
      </c>
      <c r="D1211" t="s">
        <v>14</v>
      </c>
      <c r="E1211">
        <v>14.6544854587102</v>
      </c>
      <c r="F1211">
        <v>363.34551454129002</v>
      </c>
      <c r="G1211">
        <v>326</v>
      </c>
      <c r="H1211">
        <v>568</v>
      </c>
      <c r="I1211">
        <v>677</v>
      </c>
      <c r="J1211" s="1">
        <v>1949</v>
      </c>
      <c r="K1211">
        <v>3.12989335416376E-4</v>
      </c>
      <c r="L1211">
        <v>2.2695206088658498E-3</v>
      </c>
      <c r="M1211">
        <v>1.43136014845343E-2</v>
      </c>
      <c r="N1211">
        <v>4.3323751146798199E-2</v>
      </c>
      <c r="O1211">
        <v>0.16116358177472401</v>
      </c>
      <c r="P1211">
        <v>7.8905035057956398E-3</v>
      </c>
      <c r="Q1211">
        <v>1</v>
      </c>
      <c r="R1211">
        <v>0</v>
      </c>
      <c r="S1211">
        <v>1</v>
      </c>
    </row>
    <row r="1212" spans="1:19" x14ac:dyDescent="0.3">
      <c r="A1212" t="s">
        <v>13</v>
      </c>
      <c r="B1212">
        <v>2022</v>
      </c>
      <c r="C1212">
        <v>38</v>
      </c>
      <c r="D1212" t="s">
        <v>15</v>
      </c>
      <c r="E1212">
        <v>11.149345161985501</v>
      </c>
      <c r="F1212">
        <v>193.850654838015</v>
      </c>
      <c r="G1212">
        <v>232</v>
      </c>
      <c r="H1212">
        <v>432</v>
      </c>
      <c r="I1212">
        <v>852</v>
      </c>
      <c r="J1212" s="1">
        <v>1721</v>
      </c>
      <c r="K1212">
        <v>2.52010997173485E-4</v>
      </c>
      <c r="L1212">
        <v>1.20553025821488E-3</v>
      </c>
      <c r="M1212">
        <v>9.4659647156535194E-3</v>
      </c>
      <c r="N1212">
        <v>2.94891598273571E-2</v>
      </c>
      <c r="O1212">
        <v>0.13195510947086</v>
      </c>
      <c r="P1212">
        <v>6.8659369083238202E-3</v>
      </c>
      <c r="Q1212">
        <v>1</v>
      </c>
      <c r="R1212">
        <v>0</v>
      </c>
      <c r="S1212">
        <v>1</v>
      </c>
    </row>
    <row r="1213" spans="1:19" x14ac:dyDescent="0.3">
      <c r="A1213" t="s">
        <v>13</v>
      </c>
      <c r="B1213">
        <v>2022</v>
      </c>
      <c r="C1213">
        <v>38</v>
      </c>
      <c r="D1213" t="s">
        <v>16</v>
      </c>
      <c r="E1213">
        <v>25.803830620695699</v>
      </c>
      <c r="F1213">
        <v>557.19616937930505</v>
      </c>
      <c r="G1213">
        <v>558</v>
      </c>
      <c r="H1213">
        <v>1000</v>
      </c>
      <c r="I1213">
        <v>1529</v>
      </c>
      <c r="J1213" s="1">
        <v>3670</v>
      </c>
      <c r="K1213">
        <v>2.8336383519058798E-4</v>
      </c>
      <c r="L1213">
        <v>1.7363595852349001E-3</v>
      </c>
      <c r="M1213">
        <v>1.18009323913188E-2</v>
      </c>
      <c r="N1213">
        <v>3.6022999794968001E-2</v>
      </c>
      <c r="O1213">
        <v>0.14346782084227999</v>
      </c>
      <c r="P1213">
        <v>7.3744610015739204E-3</v>
      </c>
      <c r="Q1213">
        <v>1</v>
      </c>
      <c r="R1213">
        <v>0</v>
      </c>
      <c r="S1213">
        <v>1</v>
      </c>
    </row>
    <row r="1214" spans="1:19" x14ac:dyDescent="0.3">
      <c r="A1214" t="s">
        <v>13</v>
      </c>
      <c r="B1214">
        <v>2022</v>
      </c>
      <c r="C1214">
        <v>39</v>
      </c>
      <c r="D1214" t="s">
        <v>14</v>
      </c>
      <c r="E1214">
        <v>13.133736967712</v>
      </c>
      <c r="F1214">
        <v>357.86626303228797</v>
      </c>
      <c r="G1214">
        <v>317</v>
      </c>
      <c r="H1214">
        <v>479</v>
      </c>
      <c r="I1214">
        <v>585</v>
      </c>
      <c r="J1214" s="1">
        <v>1752</v>
      </c>
      <c r="K1214">
        <v>2.8050931004297802E-4</v>
      </c>
      <c r="L1214">
        <v>2.2352962309027998E-3</v>
      </c>
      <c r="M1214">
        <v>1.39184407073539E-2</v>
      </c>
      <c r="N1214">
        <v>3.6535346477669602E-2</v>
      </c>
      <c r="O1214">
        <v>0.139262474650242</v>
      </c>
      <c r="P1214">
        <v>7.0929513299917701E-3</v>
      </c>
      <c r="Q1214">
        <v>1</v>
      </c>
      <c r="R1214">
        <v>0</v>
      </c>
      <c r="S1214">
        <v>1</v>
      </c>
    </row>
    <row r="1215" spans="1:19" x14ac:dyDescent="0.3">
      <c r="A1215" t="s">
        <v>13</v>
      </c>
      <c r="B1215">
        <v>2022</v>
      </c>
      <c r="C1215">
        <v>39</v>
      </c>
      <c r="D1215" t="s">
        <v>15</v>
      </c>
      <c r="E1215">
        <v>11.3484406113066</v>
      </c>
      <c r="F1215">
        <v>179.65155938869299</v>
      </c>
      <c r="G1215">
        <v>221</v>
      </c>
      <c r="H1215">
        <v>422</v>
      </c>
      <c r="I1215">
        <v>818</v>
      </c>
      <c r="J1215" s="1">
        <v>1652</v>
      </c>
      <c r="K1215">
        <v>2.5651119355158298E-4</v>
      </c>
      <c r="L1215">
        <v>1.1172280586801799E-3</v>
      </c>
      <c r="M1215">
        <v>9.0171474231009793E-3</v>
      </c>
      <c r="N1215">
        <v>2.8806540386909E-2</v>
      </c>
      <c r="O1215">
        <v>0.12668929524315001</v>
      </c>
      <c r="P1215">
        <v>6.5906611113021197E-3</v>
      </c>
      <c r="Q1215">
        <v>1</v>
      </c>
      <c r="R1215">
        <v>0</v>
      </c>
      <c r="S1215">
        <v>1</v>
      </c>
    </row>
    <row r="1216" spans="1:19" x14ac:dyDescent="0.3">
      <c r="A1216" t="s">
        <v>13</v>
      </c>
      <c r="B1216">
        <v>2022</v>
      </c>
      <c r="C1216">
        <v>39</v>
      </c>
      <c r="D1216" t="s">
        <v>16</v>
      </c>
      <c r="E1216">
        <v>24.4821775790186</v>
      </c>
      <c r="F1216">
        <v>537.51782242098102</v>
      </c>
      <c r="G1216">
        <v>538</v>
      </c>
      <c r="H1216">
        <v>901</v>
      </c>
      <c r="I1216">
        <v>1403</v>
      </c>
      <c r="J1216" s="1">
        <v>3404</v>
      </c>
      <c r="K1216">
        <v>2.68850149986789E-4</v>
      </c>
      <c r="L1216">
        <v>1.67503704168488E-3</v>
      </c>
      <c r="M1216">
        <v>1.13779599041747E-2</v>
      </c>
      <c r="N1216">
        <v>3.2456722815266202E-2</v>
      </c>
      <c r="O1216">
        <v>0.13164509656096701</v>
      </c>
      <c r="P1216">
        <v>6.8399632832037097E-3</v>
      </c>
      <c r="Q1216">
        <v>1</v>
      </c>
      <c r="R1216">
        <v>0</v>
      </c>
      <c r="S1216">
        <v>1</v>
      </c>
    </row>
    <row r="1217" spans="1:19" x14ac:dyDescent="0.3">
      <c r="A1217" t="s">
        <v>13</v>
      </c>
      <c r="B1217">
        <v>2022</v>
      </c>
      <c r="C1217">
        <v>40</v>
      </c>
      <c r="D1217" t="s">
        <v>14</v>
      </c>
      <c r="E1217">
        <v>15.622234498436301</v>
      </c>
      <c r="F1217">
        <v>350.377765501564</v>
      </c>
      <c r="G1217">
        <v>381</v>
      </c>
      <c r="H1217">
        <v>538</v>
      </c>
      <c r="I1217">
        <v>536</v>
      </c>
      <c r="J1217" s="1">
        <v>1821</v>
      </c>
      <c r="K1217">
        <v>3.33658442472174E-4</v>
      </c>
      <c r="L1217">
        <v>2.18852174547431E-3</v>
      </c>
      <c r="M1217">
        <v>1.6728472900636698E-2</v>
      </c>
      <c r="N1217">
        <v>4.1035524853833501E-2</v>
      </c>
      <c r="O1217">
        <v>0.12759775455133199</v>
      </c>
      <c r="P1217">
        <v>7.3722970159332303E-3</v>
      </c>
      <c r="Q1217">
        <v>1</v>
      </c>
      <c r="R1217">
        <v>0</v>
      </c>
      <c r="S1217">
        <v>1</v>
      </c>
    </row>
    <row r="1218" spans="1:19" x14ac:dyDescent="0.3">
      <c r="A1218" t="s">
        <v>13</v>
      </c>
      <c r="B1218">
        <v>2022</v>
      </c>
      <c r="C1218">
        <v>40</v>
      </c>
      <c r="D1218" t="s">
        <v>15</v>
      </c>
      <c r="E1218">
        <v>11.746631509948999</v>
      </c>
      <c r="F1218">
        <v>204.253368490051</v>
      </c>
      <c r="G1218">
        <v>209</v>
      </c>
      <c r="H1218">
        <v>410</v>
      </c>
      <c r="I1218">
        <v>834</v>
      </c>
      <c r="J1218" s="1">
        <v>1669</v>
      </c>
      <c r="K1218">
        <v>2.65511586307778E-4</v>
      </c>
      <c r="L1218">
        <v>1.27022328742107E-3</v>
      </c>
      <c r="M1218">
        <v>8.5275285584982194E-3</v>
      </c>
      <c r="N1218">
        <v>2.7987397058371302E-2</v>
      </c>
      <c r="O1218">
        <v>0.12916732546795401</v>
      </c>
      <c r="P1218">
        <v>6.6584826844813799E-3</v>
      </c>
      <c r="Q1218">
        <v>1</v>
      </c>
      <c r="R1218">
        <v>0</v>
      </c>
      <c r="S1218">
        <v>1</v>
      </c>
    </row>
    <row r="1219" spans="1:19" x14ac:dyDescent="0.3">
      <c r="A1219" t="s">
        <v>13</v>
      </c>
      <c r="B1219">
        <v>2022</v>
      </c>
      <c r="C1219">
        <v>40</v>
      </c>
      <c r="D1219" t="s">
        <v>16</v>
      </c>
      <c r="E1219">
        <v>27.3688660083853</v>
      </c>
      <c r="F1219">
        <v>554.631133991615</v>
      </c>
      <c r="G1219">
        <v>590</v>
      </c>
      <c r="H1219">
        <v>948</v>
      </c>
      <c r="I1219">
        <v>1370</v>
      </c>
      <c r="J1219" s="1">
        <v>3490</v>
      </c>
      <c r="K1219">
        <v>3.0055021484807299E-4</v>
      </c>
      <c r="L1219">
        <v>1.7283663074152699E-3</v>
      </c>
      <c r="M1219">
        <v>1.24776883707493E-2</v>
      </c>
      <c r="N1219">
        <v>3.4149803805629597E-2</v>
      </c>
      <c r="O1219">
        <v>0.128548668773004</v>
      </c>
      <c r="P1219">
        <v>7.0127708162106197E-3</v>
      </c>
      <c r="Q1219">
        <v>1</v>
      </c>
      <c r="R1219">
        <v>0</v>
      </c>
      <c r="S1219">
        <v>1</v>
      </c>
    </row>
    <row r="1220" spans="1:19" x14ac:dyDescent="0.3">
      <c r="A1220" t="s">
        <v>13</v>
      </c>
      <c r="B1220">
        <v>2022</v>
      </c>
      <c r="C1220">
        <v>41</v>
      </c>
      <c r="D1220" t="s">
        <v>14</v>
      </c>
      <c r="E1220">
        <v>14.2397358702561</v>
      </c>
      <c r="F1220">
        <v>345.76026412974397</v>
      </c>
      <c r="G1220">
        <v>356</v>
      </c>
      <c r="H1220">
        <v>500</v>
      </c>
      <c r="I1220">
        <v>564</v>
      </c>
      <c r="J1220" s="1">
        <v>1780</v>
      </c>
      <c r="K1220">
        <v>3.0413114667817603E-4</v>
      </c>
      <c r="L1220">
        <v>2.1596800119027802E-3</v>
      </c>
      <c r="M1220">
        <v>1.5630804075135601E-2</v>
      </c>
      <c r="N1220">
        <v>3.8137104882744903E-2</v>
      </c>
      <c r="O1220">
        <v>0.134263308893566</v>
      </c>
      <c r="P1220">
        <v>7.2063089996491697E-3</v>
      </c>
      <c r="Q1220">
        <v>1</v>
      </c>
      <c r="R1220">
        <v>0</v>
      </c>
      <c r="S1220">
        <v>1</v>
      </c>
    </row>
    <row r="1221" spans="1:19" x14ac:dyDescent="0.3">
      <c r="A1221" t="s">
        <v>13</v>
      </c>
      <c r="B1221">
        <v>2022</v>
      </c>
      <c r="C1221">
        <v>41</v>
      </c>
      <c r="D1221" t="s">
        <v>15</v>
      </c>
      <c r="E1221">
        <v>9.1583906687737802</v>
      </c>
      <c r="F1221">
        <v>180.84160933122601</v>
      </c>
      <c r="G1221">
        <v>207</v>
      </c>
      <c r="H1221">
        <v>408</v>
      </c>
      <c r="I1221">
        <v>862</v>
      </c>
      <c r="J1221" s="1">
        <v>1667</v>
      </c>
      <c r="K1221">
        <v>2.0700903339250501E-4</v>
      </c>
      <c r="L1221">
        <v>1.12462881373932E-3</v>
      </c>
      <c r="M1221">
        <v>8.4459254143977504E-3</v>
      </c>
      <c r="N1221">
        <v>2.78508731702817E-2</v>
      </c>
      <c r="O1221">
        <v>0.13350387836136299</v>
      </c>
      <c r="P1221">
        <v>6.6505036758720496E-3</v>
      </c>
      <c r="Q1221">
        <v>1</v>
      </c>
      <c r="R1221">
        <v>0</v>
      </c>
      <c r="S1221">
        <v>1</v>
      </c>
    </row>
    <row r="1222" spans="1:19" x14ac:dyDescent="0.3">
      <c r="A1222" t="s">
        <v>13</v>
      </c>
      <c r="B1222">
        <v>2022</v>
      </c>
      <c r="C1222">
        <v>41</v>
      </c>
      <c r="D1222" t="s">
        <v>16</v>
      </c>
      <c r="E1222">
        <v>23.398126539029899</v>
      </c>
      <c r="F1222">
        <v>526.60187346096995</v>
      </c>
      <c r="G1222">
        <v>563</v>
      </c>
      <c r="H1222">
        <v>908</v>
      </c>
      <c r="I1222">
        <v>1426</v>
      </c>
      <c r="J1222" s="1">
        <v>3447</v>
      </c>
      <c r="K1222">
        <v>2.5694568259398298E-4</v>
      </c>
      <c r="L1222">
        <v>1.6410202740718401E-3</v>
      </c>
      <c r="M1222">
        <v>1.19066755131048E-2</v>
      </c>
      <c r="N1222">
        <v>3.27088838138309E-2</v>
      </c>
      <c r="O1222">
        <v>0.13380321289803199</v>
      </c>
      <c r="P1222">
        <v>6.9263670497071604E-3</v>
      </c>
      <c r="Q1222">
        <v>1</v>
      </c>
      <c r="R1222">
        <v>0</v>
      </c>
      <c r="S1222">
        <v>1</v>
      </c>
    </row>
    <row r="1223" spans="1:19" x14ac:dyDescent="0.3">
      <c r="A1223" t="s">
        <v>13</v>
      </c>
      <c r="B1223">
        <v>2022</v>
      </c>
      <c r="C1223">
        <v>42</v>
      </c>
      <c r="D1223" t="s">
        <v>14</v>
      </c>
      <c r="E1223">
        <v>13.27198683053</v>
      </c>
      <c r="F1223">
        <v>345.72801316946999</v>
      </c>
      <c r="G1223">
        <v>327</v>
      </c>
      <c r="H1223">
        <v>527</v>
      </c>
      <c r="I1223">
        <v>600</v>
      </c>
      <c r="J1223" s="1">
        <v>1813</v>
      </c>
      <c r="K1223">
        <v>2.8346203962237797E-4</v>
      </c>
      <c r="L1223">
        <v>2.1594785666775901E-3</v>
      </c>
      <c r="M1223">
        <v>1.4357508237554399E-2</v>
      </c>
      <c r="N1223">
        <v>4.0196508546413101E-2</v>
      </c>
      <c r="O1223">
        <v>0.14283330733358099</v>
      </c>
      <c r="P1223">
        <v>7.3399091103168298E-3</v>
      </c>
      <c r="Q1223">
        <v>1</v>
      </c>
      <c r="R1223">
        <v>0</v>
      </c>
      <c r="S1223">
        <v>1</v>
      </c>
    </row>
    <row r="1224" spans="1:19" x14ac:dyDescent="0.3">
      <c r="A1224" t="s">
        <v>13</v>
      </c>
      <c r="B1224">
        <v>2022</v>
      </c>
      <c r="C1224">
        <v>42</v>
      </c>
      <c r="D1224" t="s">
        <v>15</v>
      </c>
      <c r="E1224">
        <v>11.547536060627801</v>
      </c>
      <c r="F1224">
        <v>201.452463939372</v>
      </c>
      <c r="G1224">
        <v>193</v>
      </c>
      <c r="H1224">
        <v>433</v>
      </c>
      <c r="I1224">
        <v>858</v>
      </c>
      <c r="J1224" s="1">
        <v>1697</v>
      </c>
      <c r="K1224">
        <v>2.61011389929681E-4</v>
      </c>
      <c r="L1224">
        <v>1.25280485162039E-3</v>
      </c>
      <c r="M1224">
        <v>7.8747034056945303E-3</v>
      </c>
      <c r="N1224">
        <v>2.9557421771401901E-2</v>
      </c>
      <c r="O1224">
        <v>0.13288437080516199</v>
      </c>
      <c r="P1224">
        <v>6.7701888050119199E-3</v>
      </c>
      <c r="Q1224">
        <v>1</v>
      </c>
      <c r="R1224">
        <v>0</v>
      </c>
      <c r="S1224">
        <v>1</v>
      </c>
    </row>
    <row r="1225" spans="1:19" x14ac:dyDescent="0.3">
      <c r="A1225" t="s">
        <v>13</v>
      </c>
      <c r="B1225">
        <v>2022</v>
      </c>
      <c r="C1225">
        <v>42</v>
      </c>
      <c r="D1225" t="s">
        <v>16</v>
      </c>
      <c r="E1225">
        <v>24.819522891157799</v>
      </c>
      <c r="F1225">
        <v>547.18047710884196</v>
      </c>
      <c r="G1225">
        <v>520</v>
      </c>
      <c r="H1225">
        <v>960</v>
      </c>
      <c r="I1225">
        <v>1458</v>
      </c>
      <c r="J1225" s="1">
        <v>3510</v>
      </c>
      <c r="K1225">
        <v>2.7255469536365402E-4</v>
      </c>
      <c r="L1225">
        <v>1.7051482377197899E-3</v>
      </c>
      <c r="M1225">
        <v>1.0997284665745099E-2</v>
      </c>
      <c r="N1225">
        <v>3.4582079803169297E-2</v>
      </c>
      <c r="O1225">
        <v>0.13680580954090599</v>
      </c>
      <c r="P1225">
        <v>7.0529586145843199E-3</v>
      </c>
      <c r="Q1225">
        <v>1</v>
      </c>
      <c r="R1225">
        <v>0</v>
      </c>
      <c r="S1225">
        <v>1</v>
      </c>
    </row>
    <row r="1226" spans="1:19" x14ac:dyDescent="0.3">
      <c r="A1226" t="s">
        <v>13</v>
      </c>
      <c r="B1226">
        <v>2022</v>
      </c>
      <c r="C1226">
        <v>43</v>
      </c>
      <c r="D1226" t="s">
        <v>14</v>
      </c>
      <c r="E1226">
        <v>12.8572372420759</v>
      </c>
      <c r="F1226">
        <v>308.142762757924</v>
      </c>
      <c r="G1226">
        <v>283</v>
      </c>
      <c r="H1226">
        <v>541</v>
      </c>
      <c r="I1226">
        <v>540</v>
      </c>
      <c r="J1226" s="1">
        <v>1685</v>
      </c>
      <c r="K1226">
        <v>2.7460385088417898E-4</v>
      </c>
      <c r="L1226">
        <v>1.92471441799648E-3</v>
      </c>
      <c r="M1226">
        <v>1.2425611104672401E-2</v>
      </c>
      <c r="N1226">
        <v>4.1264347483130001E-2</v>
      </c>
      <c r="O1226">
        <v>0.12854997660022299</v>
      </c>
      <c r="P1226">
        <v>6.8217026204544099E-3</v>
      </c>
      <c r="Q1226">
        <v>1</v>
      </c>
      <c r="R1226">
        <v>0</v>
      </c>
      <c r="S1226">
        <v>1</v>
      </c>
    </row>
    <row r="1227" spans="1:19" x14ac:dyDescent="0.3">
      <c r="A1227" t="s">
        <v>13</v>
      </c>
      <c r="B1227">
        <v>2022</v>
      </c>
      <c r="C1227">
        <v>43</v>
      </c>
      <c r="D1227" t="s">
        <v>15</v>
      </c>
      <c r="E1227">
        <v>10.7511542633431</v>
      </c>
      <c r="F1227">
        <v>210.24884573665699</v>
      </c>
      <c r="G1227">
        <v>210</v>
      </c>
      <c r="H1227">
        <v>399</v>
      </c>
      <c r="I1227">
        <v>780</v>
      </c>
      <c r="J1227" s="1">
        <v>1610</v>
      </c>
      <c r="K1227">
        <v>2.43010604417289E-4</v>
      </c>
      <c r="L1227">
        <v>1.3075083264592999E-3</v>
      </c>
      <c r="M1227">
        <v>8.5683301305484495E-3</v>
      </c>
      <c r="N1227">
        <v>2.72365156738784E-2</v>
      </c>
      <c r="O1227">
        <v>0.120803973459238</v>
      </c>
      <c r="P1227">
        <v>6.4231019305063001E-3</v>
      </c>
      <c r="Q1227">
        <v>1</v>
      </c>
      <c r="R1227">
        <v>0</v>
      </c>
      <c r="S1227">
        <v>1</v>
      </c>
    </row>
    <row r="1228" spans="1:19" x14ac:dyDescent="0.3">
      <c r="A1228" t="s">
        <v>13</v>
      </c>
      <c r="B1228">
        <v>2022</v>
      </c>
      <c r="C1228">
        <v>43</v>
      </c>
      <c r="D1228" t="s">
        <v>16</v>
      </c>
      <c r="E1228">
        <v>23.608391505419</v>
      </c>
      <c r="F1228">
        <v>518.39160849458096</v>
      </c>
      <c r="G1228">
        <v>493</v>
      </c>
      <c r="H1228">
        <v>940</v>
      </c>
      <c r="I1228">
        <v>1320</v>
      </c>
      <c r="J1228" s="1">
        <v>3295</v>
      </c>
      <c r="K1228">
        <v>2.5925469973791301E-4</v>
      </c>
      <c r="L1228">
        <v>1.6154350797450601E-3</v>
      </c>
      <c r="M1228">
        <v>1.04262718081007E-2</v>
      </c>
      <c r="N1228">
        <v>3.3861619807269899E-2</v>
      </c>
      <c r="O1228">
        <v>0.123857111518515</v>
      </c>
      <c r="P1228">
        <v>6.6209397820670502E-3</v>
      </c>
      <c r="Q1228">
        <v>1</v>
      </c>
      <c r="R1228">
        <v>0</v>
      </c>
      <c r="S1228">
        <v>1</v>
      </c>
    </row>
    <row r="1229" spans="1:19" x14ac:dyDescent="0.3">
      <c r="A1229" t="s">
        <v>13</v>
      </c>
      <c r="B1229">
        <v>2022</v>
      </c>
      <c r="C1229">
        <v>44</v>
      </c>
      <c r="D1229" t="s">
        <v>14</v>
      </c>
      <c r="E1229">
        <v>13.133736967712</v>
      </c>
      <c r="F1229">
        <v>334.86626303228797</v>
      </c>
      <c r="G1229">
        <v>304</v>
      </c>
      <c r="H1229">
        <v>531</v>
      </c>
      <c r="I1229">
        <v>615</v>
      </c>
      <c r="J1229" s="1">
        <v>1798</v>
      </c>
      <c r="K1229">
        <v>2.8050931004297802E-4</v>
      </c>
      <c r="L1229">
        <v>2.0916341464270499E-3</v>
      </c>
      <c r="M1229">
        <v>1.3347652918093301E-2</v>
      </c>
      <c r="N1229">
        <v>4.0501605385475099E-2</v>
      </c>
      <c r="O1229">
        <v>0.14640414001692101</v>
      </c>
      <c r="P1229">
        <v>7.2791817872860697E-3</v>
      </c>
      <c r="Q1229">
        <v>1</v>
      </c>
      <c r="R1229">
        <v>0</v>
      </c>
      <c r="S1229">
        <v>1</v>
      </c>
    </row>
    <row r="1230" spans="1:19" x14ac:dyDescent="0.3">
      <c r="A1230" t="s">
        <v>13</v>
      </c>
      <c r="B1230">
        <v>2022</v>
      </c>
      <c r="C1230">
        <v>44</v>
      </c>
      <c r="D1230" t="s">
        <v>15</v>
      </c>
      <c r="E1230">
        <v>10.7511542633431</v>
      </c>
      <c r="F1230">
        <v>201.24884573665699</v>
      </c>
      <c r="G1230">
        <v>199</v>
      </c>
      <c r="H1230">
        <v>395</v>
      </c>
      <c r="I1230">
        <v>768</v>
      </c>
      <c r="J1230" s="1">
        <v>1574</v>
      </c>
      <c r="K1230">
        <v>2.43010604417289E-4</v>
      </c>
      <c r="L1230">
        <v>1.2515385783405701E-3</v>
      </c>
      <c r="M1230">
        <v>8.1195128379959094E-3</v>
      </c>
      <c r="N1230">
        <v>2.6963467897699201E-2</v>
      </c>
      <c r="O1230">
        <v>0.118945450790634</v>
      </c>
      <c r="P1230">
        <v>6.27947977553846E-3</v>
      </c>
      <c r="Q1230">
        <v>1</v>
      </c>
      <c r="R1230">
        <v>0</v>
      </c>
      <c r="S1230">
        <v>1</v>
      </c>
    </row>
    <row r="1231" spans="1:19" x14ac:dyDescent="0.3">
      <c r="A1231" t="s">
        <v>13</v>
      </c>
      <c r="B1231">
        <v>2022</v>
      </c>
      <c r="C1231">
        <v>44</v>
      </c>
      <c r="D1231" t="s">
        <v>16</v>
      </c>
      <c r="E1231">
        <v>23.8848912310551</v>
      </c>
      <c r="F1231">
        <v>536.11510876894499</v>
      </c>
      <c r="G1231">
        <v>503</v>
      </c>
      <c r="H1231">
        <v>926</v>
      </c>
      <c r="I1231">
        <v>1383</v>
      </c>
      <c r="J1231" s="1">
        <v>3372</v>
      </c>
      <c r="K1231">
        <v>2.6229107150135703E-4</v>
      </c>
      <c r="L1231">
        <v>1.67066584276267E-3</v>
      </c>
      <c r="M1231">
        <v>1.06377580516727E-2</v>
      </c>
      <c r="N1231">
        <v>3.33572978101404E-2</v>
      </c>
      <c r="O1231">
        <v>0.12976847365917199</v>
      </c>
      <c r="P1231">
        <v>6.7756628058057902E-3</v>
      </c>
      <c r="Q1231">
        <v>1</v>
      </c>
      <c r="R1231">
        <v>0</v>
      </c>
      <c r="S1231">
        <v>1</v>
      </c>
    </row>
    <row r="1232" spans="1:19" x14ac:dyDescent="0.3">
      <c r="A1232" t="s">
        <v>13</v>
      </c>
      <c r="B1232">
        <v>2022</v>
      </c>
      <c r="C1232">
        <v>45</v>
      </c>
      <c r="D1232" t="s">
        <v>14</v>
      </c>
      <c r="E1232">
        <v>12.3042377908038</v>
      </c>
      <c r="F1232">
        <v>334.695762209196</v>
      </c>
      <c r="G1232">
        <v>319</v>
      </c>
      <c r="H1232">
        <v>532</v>
      </c>
      <c r="I1232">
        <v>601</v>
      </c>
      <c r="J1232" s="1">
        <v>1799</v>
      </c>
      <c r="K1232">
        <v>2.62792932566579E-4</v>
      </c>
      <c r="L1232">
        <v>2.0905691680074799E-3</v>
      </c>
      <c r="M1232">
        <v>1.4006254213394E-2</v>
      </c>
      <c r="N1232">
        <v>4.0577879595240597E-2</v>
      </c>
      <c r="O1232">
        <v>0.14307136284580399</v>
      </c>
      <c r="P1232">
        <v>7.2832302754881201E-3</v>
      </c>
      <c r="Q1232">
        <v>1</v>
      </c>
      <c r="R1232">
        <v>0</v>
      </c>
      <c r="S1232">
        <v>1</v>
      </c>
    </row>
    <row r="1233" spans="1:19" x14ac:dyDescent="0.3">
      <c r="A1233" t="s">
        <v>13</v>
      </c>
      <c r="B1233">
        <v>2022</v>
      </c>
      <c r="C1233">
        <v>45</v>
      </c>
      <c r="D1233" t="s">
        <v>15</v>
      </c>
      <c r="E1233">
        <v>11.9457269592701</v>
      </c>
      <c r="F1233">
        <v>226.05427304073001</v>
      </c>
      <c r="G1233">
        <v>226</v>
      </c>
      <c r="H1233">
        <v>419</v>
      </c>
      <c r="I1233">
        <v>790</v>
      </c>
      <c r="J1233" s="1">
        <v>1673</v>
      </c>
      <c r="K1233">
        <v>2.7001178268587598E-4</v>
      </c>
      <c r="L1233">
        <v>1.4058000803612799E-3</v>
      </c>
      <c r="M1233">
        <v>9.2211552833521403E-3</v>
      </c>
      <c r="N1233">
        <v>2.8601754554774601E-2</v>
      </c>
      <c r="O1233">
        <v>0.122352742349741</v>
      </c>
      <c r="P1233">
        <v>6.6744407017000204E-3</v>
      </c>
      <c r="Q1233">
        <v>1</v>
      </c>
      <c r="R1233">
        <v>0</v>
      </c>
      <c r="S1233">
        <v>1</v>
      </c>
    </row>
    <row r="1234" spans="1:19" x14ac:dyDescent="0.3">
      <c r="A1234" t="s">
        <v>13</v>
      </c>
      <c r="B1234">
        <v>2022</v>
      </c>
      <c r="C1234">
        <v>45</v>
      </c>
      <c r="D1234" t="s">
        <v>16</v>
      </c>
      <c r="E1234">
        <v>24.2499647500739</v>
      </c>
      <c r="F1234">
        <v>560.75003524992599</v>
      </c>
      <c r="G1234">
        <v>545</v>
      </c>
      <c r="H1234">
        <v>951</v>
      </c>
      <c r="I1234">
        <v>1391</v>
      </c>
      <c r="J1234" s="1">
        <v>3472</v>
      </c>
      <c r="K1234">
        <v>2.6630011318188701E-4</v>
      </c>
      <c r="L1234">
        <v>1.7474343007627599E-3</v>
      </c>
      <c r="M1234">
        <v>1.1526000274675201E-2</v>
      </c>
      <c r="N1234">
        <v>3.4257872805014501E-2</v>
      </c>
      <c r="O1234">
        <v>0.13051912281989</v>
      </c>
      <c r="P1234">
        <v>6.9766017976742901E-3</v>
      </c>
      <c r="Q1234">
        <v>1</v>
      </c>
      <c r="R1234">
        <v>0</v>
      </c>
      <c r="S1234">
        <v>1</v>
      </c>
    </row>
    <row r="1235" spans="1:19" x14ac:dyDescent="0.3">
      <c r="A1235" t="s">
        <v>13</v>
      </c>
      <c r="B1235">
        <v>2022</v>
      </c>
      <c r="C1235">
        <v>46</v>
      </c>
      <c r="D1235" t="s">
        <v>14</v>
      </c>
      <c r="E1235">
        <v>14.9309851843462</v>
      </c>
      <c r="F1235">
        <v>325.06901481565399</v>
      </c>
      <c r="G1235">
        <v>334</v>
      </c>
      <c r="H1235">
        <v>551</v>
      </c>
      <c r="I1235">
        <v>568</v>
      </c>
      <c r="J1235" s="1">
        <v>1793</v>
      </c>
      <c r="K1235">
        <v>3.1889479457517498E-4</v>
      </c>
      <c r="L1235">
        <v>2.03043879421279E-3</v>
      </c>
      <c r="M1235">
        <v>1.46648555086947E-2</v>
      </c>
      <c r="N1235">
        <v>4.2027089580784903E-2</v>
      </c>
      <c r="O1235">
        <v>0.135215530942457</v>
      </c>
      <c r="P1235">
        <v>7.2589393462758204E-3</v>
      </c>
      <c r="Q1235">
        <v>1</v>
      </c>
      <c r="R1235">
        <v>0</v>
      </c>
      <c r="S1235">
        <v>1</v>
      </c>
    </row>
    <row r="1236" spans="1:19" x14ac:dyDescent="0.3">
      <c r="A1236" t="s">
        <v>13</v>
      </c>
      <c r="B1236">
        <v>2022</v>
      </c>
      <c r="C1236">
        <v>46</v>
      </c>
      <c r="D1236" t="s">
        <v>15</v>
      </c>
      <c r="E1236">
        <v>10.1538679153796</v>
      </c>
      <c r="F1236">
        <v>201.84613208462</v>
      </c>
      <c r="G1236">
        <v>213</v>
      </c>
      <c r="H1236">
        <v>401</v>
      </c>
      <c r="I1236">
        <v>799</v>
      </c>
      <c r="J1236" s="1">
        <v>1625</v>
      </c>
      <c r="K1236">
        <v>2.2951001528299499E-4</v>
      </c>
      <c r="L1236">
        <v>1.2552530190572701E-3</v>
      </c>
      <c r="M1236">
        <v>8.6907348466991399E-3</v>
      </c>
      <c r="N1236">
        <v>2.7373039561968099E-2</v>
      </c>
      <c r="O1236">
        <v>0.123746634351194</v>
      </c>
      <c r="P1236">
        <v>6.48294449507623E-3</v>
      </c>
      <c r="Q1236">
        <v>1</v>
      </c>
      <c r="R1236">
        <v>0</v>
      </c>
      <c r="S1236">
        <v>1</v>
      </c>
    </row>
    <row r="1237" spans="1:19" x14ac:dyDescent="0.3">
      <c r="A1237" t="s">
        <v>13</v>
      </c>
      <c r="B1237">
        <v>2022</v>
      </c>
      <c r="C1237">
        <v>46</v>
      </c>
      <c r="D1237" t="s">
        <v>16</v>
      </c>
      <c r="E1237">
        <v>25.084853099725802</v>
      </c>
      <c r="F1237">
        <v>526.91514690027395</v>
      </c>
      <c r="G1237">
        <v>547</v>
      </c>
      <c r="H1237">
        <v>952</v>
      </c>
      <c r="I1237">
        <v>1367</v>
      </c>
      <c r="J1237" s="1">
        <v>3418</v>
      </c>
      <c r="K1237">
        <v>2.75468409478312E-4</v>
      </c>
      <c r="L1237">
        <v>1.64199651075298E-3</v>
      </c>
      <c r="M1237">
        <v>1.1568297523389601E-2</v>
      </c>
      <c r="N1237">
        <v>3.4293895804809502E-2</v>
      </c>
      <c r="O1237">
        <v>0.12826717533773499</v>
      </c>
      <c r="P1237">
        <v>6.8680947420652998E-3</v>
      </c>
      <c r="Q1237">
        <v>1</v>
      </c>
      <c r="R1237">
        <v>0</v>
      </c>
      <c r="S1237">
        <v>1</v>
      </c>
    </row>
    <row r="1238" spans="1:19" x14ac:dyDescent="0.3">
      <c r="A1238" t="s">
        <v>13</v>
      </c>
      <c r="B1238">
        <v>2022</v>
      </c>
      <c r="C1238">
        <v>47</v>
      </c>
      <c r="D1238" t="s">
        <v>14</v>
      </c>
      <c r="E1238">
        <v>14.2397358702561</v>
      </c>
      <c r="F1238">
        <v>334.76026412974397</v>
      </c>
      <c r="G1238">
        <v>323</v>
      </c>
      <c r="H1238">
        <v>500</v>
      </c>
      <c r="I1238">
        <v>582</v>
      </c>
      <c r="J1238" s="1">
        <v>1754</v>
      </c>
      <c r="K1238">
        <v>3.0413114667817603E-4</v>
      </c>
      <c r="L1238">
        <v>2.0909720584578501E-3</v>
      </c>
      <c r="M1238">
        <v>1.41818812254742E-2</v>
      </c>
      <c r="N1238">
        <v>3.8137104882744903E-2</v>
      </c>
      <c r="O1238">
        <v>0.13854830811357399</v>
      </c>
      <c r="P1238">
        <v>7.10104830639587E-3</v>
      </c>
      <c r="Q1238">
        <v>1</v>
      </c>
      <c r="R1238">
        <v>0</v>
      </c>
      <c r="S1238">
        <v>1</v>
      </c>
    </row>
    <row r="1239" spans="1:19" x14ac:dyDescent="0.3">
      <c r="A1239" t="s">
        <v>13</v>
      </c>
      <c r="B1239">
        <v>2022</v>
      </c>
      <c r="C1239">
        <v>47</v>
      </c>
      <c r="D1239" t="s">
        <v>15</v>
      </c>
      <c r="E1239">
        <v>7.36653162488326</v>
      </c>
      <c r="F1239">
        <v>178.63346837511699</v>
      </c>
      <c r="G1239">
        <v>221</v>
      </c>
      <c r="H1239">
        <v>422</v>
      </c>
      <c r="I1239">
        <v>871</v>
      </c>
      <c r="J1239" s="1">
        <v>1700</v>
      </c>
      <c r="K1239">
        <v>1.66507265989624E-4</v>
      </c>
      <c r="L1239">
        <v>1.11089669228109E-3</v>
      </c>
      <c r="M1239">
        <v>9.0171474231009793E-3</v>
      </c>
      <c r="N1239">
        <v>2.8806540386909E-2</v>
      </c>
      <c r="O1239">
        <v>0.134897770362816</v>
      </c>
      <c r="P1239">
        <v>6.78215731792591E-3</v>
      </c>
      <c r="Q1239">
        <v>1</v>
      </c>
      <c r="R1239">
        <v>0</v>
      </c>
      <c r="S1239">
        <v>1</v>
      </c>
    </row>
    <row r="1240" spans="1:19" x14ac:dyDescent="0.3">
      <c r="A1240" t="s">
        <v>13</v>
      </c>
      <c r="B1240">
        <v>2022</v>
      </c>
      <c r="C1240">
        <v>47</v>
      </c>
      <c r="D1240" t="s">
        <v>16</v>
      </c>
      <c r="E1240">
        <v>21.606267495139399</v>
      </c>
      <c r="F1240">
        <v>513.39373250486096</v>
      </c>
      <c r="G1240">
        <v>544</v>
      </c>
      <c r="H1240">
        <v>922</v>
      </c>
      <c r="I1240">
        <v>1453</v>
      </c>
      <c r="J1240" s="1">
        <v>3454</v>
      </c>
      <c r="K1240">
        <v>2.37268447137689E-4</v>
      </c>
      <c r="L1240">
        <v>1.59986047540018E-3</v>
      </c>
      <c r="M1240">
        <v>1.1504851650318001E-2</v>
      </c>
      <c r="N1240">
        <v>3.3213205810960503E-2</v>
      </c>
      <c r="O1240">
        <v>0.13633665381545701</v>
      </c>
      <c r="P1240">
        <v>6.9404327791379597E-3</v>
      </c>
      <c r="Q1240">
        <v>1</v>
      </c>
      <c r="R1240">
        <v>0</v>
      </c>
      <c r="S1240">
        <v>1</v>
      </c>
    </row>
    <row r="1241" spans="1:19" x14ac:dyDescent="0.3">
      <c r="A1241" t="s">
        <v>13</v>
      </c>
      <c r="B1241">
        <v>2022</v>
      </c>
      <c r="C1241">
        <v>48</v>
      </c>
      <c r="D1241" t="s">
        <v>14</v>
      </c>
      <c r="E1241">
        <v>13.824986281802101</v>
      </c>
      <c r="F1241">
        <v>299.17501371819799</v>
      </c>
      <c r="G1241">
        <v>331</v>
      </c>
      <c r="H1241">
        <v>511</v>
      </c>
      <c r="I1241">
        <v>603</v>
      </c>
      <c r="J1241" s="1">
        <v>1758</v>
      </c>
      <c r="K1241">
        <v>2.9527295793997698E-4</v>
      </c>
      <c r="L1241">
        <v>1.8687002649485399E-3</v>
      </c>
      <c r="M1241">
        <v>1.45331352496345E-2</v>
      </c>
      <c r="N1241">
        <v>3.8976121190165303E-2</v>
      </c>
      <c r="O1241">
        <v>0.14354747387024899</v>
      </c>
      <c r="P1241">
        <v>7.1172422592040699E-3</v>
      </c>
      <c r="Q1241">
        <v>1</v>
      </c>
      <c r="R1241">
        <v>0</v>
      </c>
      <c r="S1241">
        <v>1</v>
      </c>
    </row>
    <row r="1242" spans="1:19" x14ac:dyDescent="0.3">
      <c r="A1242" t="s">
        <v>13</v>
      </c>
      <c r="B1242">
        <v>2022</v>
      </c>
      <c r="C1242">
        <v>48</v>
      </c>
      <c r="D1242" t="s">
        <v>15</v>
      </c>
      <c r="E1242">
        <v>11.746631509948999</v>
      </c>
      <c r="F1242">
        <v>204.253368490051</v>
      </c>
      <c r="G1242">
        <v>216</v>
      </c>
      <c r="H1242">
        <v>428</v>
      </c>
      <c r="I1242">
        <v>775</v>
      </c>
      <c r="J1242" s="1">
        <v>1635</v>
      </c>
      <c r="K1242">
        <v>2.65511586307778E-4</v>
      </c>
      <c r="L1242">
        <v>1.27022328742107E-3</v>
      </c>
      <c r="M1242">
        <v>8.8131395628498303E-3</v>
      </c>
      <c r="N1242">
        <v>2.9216112051177901E-2</v>
      </c>
      <c r="O1242">
        <v>0.120029589013986</v>
      </c>
      <c r="P1242">
        <v>6.5228395381228604E-3</v>
      </c>
      <c r="Q1242">
        <v>1</v>
      </c>
      <c r="R1242">
        <v>0</v>
      </c>
      <c r="S1242">
        <v>1</v>
      </c>
    </row>
    <row r="1243" spans="1:19" x14ac:dyDescent="0.3">
      <c r="A1243" t="s">
        <v>13</v>
      </c>
      <c r="B1243">
        <v>2022</v>
      </c>
      <c r="C1243">
        <v>48</v>
      </c>
      <c r="D1243" t="s">
        <v>16</v>
      </c>
      <c r="E1243">
        <v>25.571617791751098</v>
      </c>
      <c r="F1243">
        <v>503.42838220824899</v>
      </c>
      <c r="G1243">
        <v>547</v>
      </c>
      <c r="H1243">
        <v>939</v>
      </c>
      <c r="I1243">
        <v>1378</v>
      </c>
      <c r="J1243" s="1">
        <v>3393</v>
      </c>
      <c r="K1243">
        <v>2.8081379838568703E-4</v>
      </c>
      <c r="L1243">
        <v>1.56880600579207E-3</v>
      </c>
      <c r="M1243">
        <v>1.1568297523389601E-2</v>
      </c>
      <c r="N1243">
        <v>3.3825596807474899E-2</v>
      </c>
      <c r="O1243">
        <v>0.12929931793372301</v>
      </c>
      <c r="P1243">
        <v>6.8178599940981804E-3</v>
      </c>
      <c r="Q1243">
        <v>1</v>
      </c>
      <c r="R1243">
        <v>0</v>
      </c>
      <c r="S1243">
        <v>1</v>
      </c>
    </row>
    <row r="1244" spans="1:19" x14ac:dyDescent="0.3">
      <c r="A1244" t="s">
        <v>13</v>
      </c>
      <c r="B1244">
        <v>2022</v>
      </c>
      <c r="C1244">
        <v>49</v>
      </c>
      <c r="D1244" t="s">
        <v>14</v>
      </c>
      <c r="E1244">
        <v>14.3779857330741</v>
      </c>
      <c r="F1244">
        <v>326.62201426692599</v>
      </c>
      <c r="G1244">
        <v>360</v>
      </c>
      <c r="H1244">
        <v>587</v>
      </c>
      <c r="I1244">
        <v>609</v>
      </c>
      <c r="J1244" s="1">
        <v>1897</v>
      </c>
      <c r="K1244">
        <v>3.0708387625757598E-4</v>
      </c>
      <c r="L1244">
        <v>2.0401391045762498E-3</v>
      </c>
      <c r="M1244">
        <v>1.58064310872158E-2</v>
      </c>
      <c r="N1244">
        <v>4.4772961132342498E-2</v>
      </c>
      <c r="O1244">
        <v>0.144975806943585</v>
      </c>
      <c r="P1244">
        <v>7.6799821192890302E-3</v>
      </c>
      <c r="Q1244">
        <v>1</v>
      </c>
      <c r="R1244">
        <v>0</v>
      </c>
      <c r="S1244">
        <v>1</v>
      </c>
    </row>
    <row r="1245" spans="1:19" x14ac:dyDescent="0.3">
      <c r="A1245" t="s">
        <v>13</v>
      </c>
      <c r="B1245">
        <v>2022</v>
      </c>
      <c r="C1245">
        <v>49</v>
      </c>
      <c r="D1245" t="s">
        <v>15</v>
      </c>
      <c r="E1245">
        <v>8.9592952194526099</v>
      </c>
      <c r="F1245">
        <v>199.040704780547</v>
      </c>
      <c r="G1245">
        <v>212</v>
      </c>
      <c r="H1245">
        <v>404</v>
      </c>
      <c r="I1245">
        <v>829</v>
      </c>
      <c r="J1245" s="1">
        <v>1653</v>
      </c>
      <c r="K1245">
        <v>2.0250883701440701E-4</v>
      </c>
      <c r="L1245">
        <v>1.2378064568823401E-3</v>
      </c>
      <c r="M1245">
        <v>8.6499332746489098E-3</v>
      </c>
      <c r="N1245">
        <v>2.7577825394102501E-2</v>
      </c>
      <c r="O1245">
        <v>0.12839294102270299</v>
      </c>
      <c r="P1245">
        <v>6.5946506156067796E-3</v>
      </c>
      <c r="Q1245">
        <v>1</v>
      </c>
      <c r="R1245">
        <v>0</v>
      </c>
      <c r="S1245">
        <v>1</v>
      </c>
    </row>
    <row r="1246" spans="1:19" x14ac:dyDescent="0.3">
      <c r="A1246" t="s">
        <v>13</v>
      </c>
      <c r="B1246">
        <v>2022</v>
      </c>
      <c r="C1246">
        <v>49</v>
      </c>
      <c r="D1246" t="s">
        <v>16</v>
      </c>
      <c r="E1246">
        <v>23.337280952526701</v>
      </c>
      <c r="F1246">
        <v>525.66271904747305</v>
      </c>
      <c r="G1246">
        <v>572</v>
      </c>
      <c r="H1246">
        <v>991</v>
      </c>
      <c r="I1246">
        <v>1438</v>
      </c>
      <c r="J1246" s="1">
        <v>3550</v>
      </c>
      <c r="K1246">
        <v>2.56277508980561E-4</v>
      </c>
      <c r="L1246">
        <v>1.63809363914952E-3</v>
      </c>
      <c r="M1246">
        <v>1.20970131323196E-2</v>
      </c>
      <c r="N1246">
        <v>3.5698792796813303E-2</v>
      </c>
      <c r="O1246">
        <v>0.13492918663910999</v>
      </c>
      <c r="P1246">
        <v>7.1333342113317202E-3</v>
      </c>
      <c r="Q1246">
        <v>1</v>
      </c>
      <c r="R1246">
        <v>0</v>
      </c>
      <c r="S1246">
        <v>1</v>
      </c>
    </row>
    <row r="1247" spans="1:19" x14ac:dyDescent="0.3">
      <c r="A1247" t="s">
        <v>13</v>
      </c>
      <c r="B1247">
        <v>2022</v>
      </c>
      <c r="C1247">
        <v>50</v>
      </c>
      <c r="D1247" t="s">
        <v>14</v>
      </c>
      <c r="E1247">
        <v>10.7834892998056</v>
      </c>
      <c r="F1247">
        <v>320.21651070019402</v>
      </c>
      <c r="G1247">
        <v>329</v>
      </c>
      <c r="H1247">
        <v>493</v>
      </c>
      <c r="I1247">
        <v>639</v>
      </c>
      <c r="J1247" s="1">
        <v>1792</v>
      </c>
      <c r="K1247">
        <v>2.30312907193182E-4</v>
      </c>
      <c r="L1247">
        <v>2.00012919177131E-3</v>
      </c>
      <c r="M1247">
        <v>1.44453217435944E-2</v>
      </c>
      <c r="N1247">
        <v>3.7603185414386502E-2</v>
      </c>
      <c r="O1247">
        <v>0.15211747231026401</v>
      </c>
      <c r="P1247">
        <v>7.25489085807377E-3</v>
      </c>
      <c r="Q1247">
        <v>1</v>
      </c>
      <c r="R1247">
        <v>0</v>
      </c>
      <c r="S1247">
        <v>1</v>
      </c>
    </row>
    <row r="1248" spans="1:19" x14ac:dyDescent="0.3">
      <c r="A1248" t="s">
        <v>13</v>
      </c>
      <c r="B1248">
        <v>2022</v>
      </c>
      <c r="C1248">
        <v>50</v>
      </c>
      <c r="D1248" t="s">
        <v>15</v>
      </c>
      <c r="E1248">
        <v>12.144822408591301</v>
      </c>
      <c r="F1248">
        <v>221.85517759140899</v>
      </c>
      <c r="G1248">
        <v>191</v>
      </c>
      <c r="H1248">
        <v>394</v>
      </c>
      <c r="I1248">
        <v>860</v>
      </c>
      <c r="J1248" s="1">
        <v>1679</v>
      </c>
      <c r="K1248">
        <v>2.7451197906397401E-4</v>
      </c>
      <c r="L1248">
        <v>1.3796864898473901E-3</v>
      </c>
      <c r="M1248">
        <v>7.7931002615940596E-3</v>
      </c>
      <c r="N1248">
        <v>2.68952059536544E-2</v>
      </c>
      <c r="O1248">
        <v>0.13319412458326199</v>
      </c>
      <c r="P1248">
        <v>6.6983777275279998E-3</v>
      </c>
      <c r="Q1248">
        <v>1</v>
      </c>
      <c r="R1248">
        <v>0</v>
      </c>
      <c r="S1248">
        <v>1</v>
      </c>
    </row>
    <row r="1249" spans="1:19" x14ac:dyDescent="0.3">
      <c r="A1249" t="s">
        <v>13</v>
      </c>
      <c r="B1249">
        <v>2022</v>
      </c>
      <c r="C1249">
        <v>50</v>
      </c>
      <c r="D1249" t="s">
        <v>16</v>
      </c>
      <c r="E1249">
        <v>22.928311708396901</v>
      </c>
      <c r="F1249">
        <v>542.07168829160298</v>
      </c>
      <c r="G1249">
        <v>520</v>
      </c>
      <c r="H1249">
        <v>887</v>
      </c>
      <c r="I1249">
        <v>1499</v>
      </c>
      <c r="J1249" s="1">
        <v>3471</v>
      </c>
      <c r="K1249">
        <v>2.5178642797808899E-4</v>
      </c>
      <c r="L1249">
        <v>1.68922800186886E-3</v>
      </c>
      <c r="M1249">
        <v>1.0997284665745099E-2</v>
      </c>
      <c r="N1249">
        <v>3.1952400818136599E-2</v>
      </c>
      <c r="O1249">
        <v>0.14065288648958699</v>
      </c>
      <c r="P1249">
        <v>6.9745924077556001E-3</v>
      </c>
      <c r="Q1249">
        <v>1</v>
      </c>
      <c r="R1249">
        <v>0</v>
      </c>
      <c r="S1249">
        <v>1</v>
      </c>
    </row>
    <row r="1250" spans="1:19" x14ac:dyDescent="0.3">
      <c r="A1250" t="s">
        <v>13</v>
      </c>
      <c r="B1250">
        <v>2022</v>
      </c>
      <c r="C1250">
        <v>51</v>
      </c>
      <c r="D1250" t="s">
        <v>14</v>
      </c>
      <c r="E1250">
        <v>13.686736418983999</v>
      </c>
      <c r="F1250">
        <v>362.31326358101597</v>
      </c>
      <c r="G1250">
        <v>330</v>
      </c>
      <c r="H1250">
        <v>556</v>
      </c>
      <c r="I1250">
        <v>657</v>
      </c>
      <c r="J1250" s="1">
        <v>1919</v>
      </c>
      <c r="K1250">
        <v>2.9232022836057702E-4</v>
      </c>
      <c r="L1250">
        <v>2.2630729860547601E-3</v>
      </c>
      <c r="M1250">
        <v>1.4489228496614499E-2</v>
      </c>
      <c r="N1250">
        <v>4.2408460629612302E-2</v>
      </c>
      <c r="O1250">
        <v>0.15640247153027101</v>
      </c>
      <c r="P1250">
        <v>7.7690488597341404E-3</v>
      </c>
      <c r="Q1250">
        <v>1</v>
      </c>
      <c r="R1250">
        <v>0</v>
      </c>
      <c r="S1250">
        <v>1</v>
      </c>
    </row>
    <row r="1251" spans="1:19" x14ac:dyDescent="0.3">
      <c r="A1251" t="s">
        <v>13</v>
      </c>
      <c r="B1251">
        <v>2022</v>
      </c>
      <c r="C1251">
        <v>51</v>
      </c>
      <c r="D1251" t="s">
        <v>15</v>
      </c>
      <c r="E1251">
        <v>9.3574861180949505</v>
      </c>
      <c r="F1251">
        <v>183.64251388190499</v>
      </c>
      <c r="G1251">
        <v>211</v>
      </c>
      <c r="H1251">
        <v>403</v>
      </c>
      <c r="I1251">
        <v>790</v>
      </c>
      <c r="J1251" s="1">
        <v>1597</v>
      </c>
      <c r="K1251">
        <v>2.1150922977060301E-4</v>
      </c>
      <c r="L1251">
        <v>1.14204724954E-3</v>
      </c>
      <c r="M1251">
        <v>8.6091317025986797E-3</v>
      </c>
      <c r="N1251">
        <v>2.75095634500577E-2</v>
      </c>
      <c r="O1251">
        <v>0.122352742349741</v>
      </c>
      <c r="P1251">
        <v>6.37123837454569E-3</v>
      </c>
      <c r="Q1251">
        <v>1</v>
      </c>
      <c r="R1251">
        <v>0</v>
      </c>
      <c r="S1251">
        <v>1</v>
      </c>
    </row>
    <row r="1252" spans="1:19" x14ac:dyDescent="0.3">
      <c r="A1252" t="s">
        <v>13</v>
      </c>
      <c r="B1252">
        <v>2022</v>
      </c>
      <c r="C1252">
        <v>51</v>
      </c>
      <c r="D1252" t="s">
        <v>16</v>
      </c>
      <c r="E1252">
        <v>23.044222537079001</v>
      </c>
      <c r="F1252">
        <v>545.95577746292099</v>
      </c>
      <c r="G1252">
        <v>541</v>
      </c>
      <c r="H1252">
        <v>959</v>
      </c>
      <c r="I1252">
        <v>1447</v>
      </c>
      <c r="J1252" s="1">
        <v>3516</v>
      </c>
      <c r="K1252">
        <v>2.5305929856223801E-4</v>
      </c>
      <c r="L1252">
        <v>1.70133177399285E-3</v>
      </c>
      <c r="M1252">
        <v>1.1441405777246399E-2</v>
      </c>
      <c r="N1252">
        <v>3.4546056803374303E-2</v>
      </c>
      <c r="O1252">
        <v>0.13577366694491799</v>
      </c>
      <c r="P1252">
        <v>7.06501495409643E-3</v>
      </c>
      <c r="Q1252">
        <v>1</v>
      </c>
      <c r="R1252">
        <v>0</v>
      </c>
      <c r="S1252">
        <v>1</v>
      </c>
    </row>
    <row r="1253" spans="1:19" x14ac:dyDescent="0.3">
      <c r="A1253" t="s">
        <v>13</v>
      </c>
      <c r="B1253">
        <v>2022</v>
      </c>
      <c r="C1253">
        <v>52</v>
      </c>
      <c r="D1253" t="s">
        <v>14</v>
      </c>
      <c r="E1253">
        <v>15.2074849099823</v>
      </c>
      <c r="F1253">
        <v>343.79251509001801</v>
      </c>
      <c r="G1253">
        <v>315</v>
      </c>
      <c r="H1253">
        <v>516</v>
      </c>
      <c r="I1253">
        <v>592</v>
      </c>
      <c r="J1253" s="1">
        <v>1782</v>
      </c>
      <c r="K1253">
        <v>3.24800253733975E-4</v>
      </c>
      <c r="L1253">
        <v>2.1473891019561601E-3</v>
      </c>
      <c r="M1253">
        <v>1.3830627201313801E-2</v>
      </c>
      <c r="N1253">
        <v>3.9357492238992799E-2</v>
      </c>
      <c r="O1253">
        <v>0.14092886323580001</v>
      </c>
      <c r="P1253">
        <v>7.2144059760532696E-3</v>
      </c>
      <c r="Q1253">
        <v>1</v>
      </c>
      <c r="R1253">
        <v>0</v>
      </c>
      <c r="S1253">
        <v>1</v>
      </c>
    </row>
    <row r="1254" spans="1:19" x14ac:dyDescent="0.3">
      <c r="A1254" t="s">
        <v>13</v>
      </c>
      <c r="B1254">
        <v>2022</v>
      </c>
      <c r="C1254">
        <v>52</v>
      </c>
      <c r="D1254" t="s">
        <v>15</v>
      </c>
      <c r="E1254">
        <v>11.9457269592701</v>
      </c>
      <c r="F1254">
        <v>192.05427304073001</v>
      </c>
      <c r="G1254">
        <v>194</v>
      </c>
      <c r="H1254">
        <v>395</v>
      </c>
      <c r="I1254">
        <v>789</v>
      </c>
      <c r="J1254" s="1">
        <v>1582</v>
      </c>
      <c r="K1254">
        <v>2.7001178268587598E-4</v>
      </c>
      <c r="L1254">
        <v>1.1943588096905401E-3</v>
      </c>
      <c r="M1254">
        <v>7.9155049777447604E-3</v>
      </c>
      <c r="N1254">
        <v>2.6963467897699201E-2</v>
      </c>
      <c r="O1254">
        <v>0.122197865460691</v>
      </c>
      <c r="P1254">
        <v>6.3113958099757601E-3</v>
      </c>
      <c r="Q1254">
        <v>1</v>
      </c>
      <c r="R1254">
        <v>0</v>
      </c>
      <c r="S1254">
        <v>1</v>
      </c>
    </row>
    <row r="1255" spans="1:19" x14ac:dyDescent="0.3">
      <c r="A1255" t="s">
        <v>13</v>
      </c>
      <c r="B1255">
        <v>2022</v>
      </c>
      <c r="C1255">
        <v>52</v>
      </c>
      <c r="D1255" t="s">
        <v>16</v>
      </c>
      <c r="E1255">
        <v>27.153211869252399</v>
      </c>
      <c r="F1255">
        <v>535.846788130748</v>
      </c>
      <c r="G1255">
        <v>509</v>
      </c>
      <c r="H1255">
        <v>911</v>
      </c>
      <c r="I1255">
        <v>1381</v>
      </c>
      <c r="J1255" s="1">
        <v>3364</v>
      </c>
      <c r="K1255">
        <v>2.9818201669804998E-4</v>
      </c>
      <c r="L1255">
        <v>1.66982969000776E-3</v>
      </c>
      <c r="M1255">
        <v>1.07646497978159E-2</v>
      </c>
      <c r="N1255">
        <v>3.2816952813215797E-2</v>
      </c>
      <c r="O1255">
        <v>0.12958081136899199</v>
      </c>
      <c r="P1255">
        <v>6.7595876864563103E-3</v>
      </c>
      <c r="Q1255">
        <v>1</v>
      </c>
      <c r="R1255">
        <v>0</v>
      </c>
      <c r="S1255">
        <v>1</v>
      </c>
    </row>
    <row r="1256" spans="1:19" x14ac:dyDescent="0.3">
      <c r="A1256" t="s">
        <v>13</v>
      </c>
      <c r="B1256">
        <v>2023</v>
      </c>
      <c r="C1256">
        <v>1</v>
      </c>
      <c r="D1256" t="s">
        <v>14</v>
      </c>
      <c r="E1256">
        <v>12.5782328677191</v>
      </c>
      <c r="F1256">
        <v>341.42176713228099</v>
      </c>
      <c r="G1256">
        <v>329</v>
      </c>
      <c r="H1256">
        <v>539</v>
      </c>
      <c r="I1256">
        <v>628</v>
      </c>
      <c r="J1256" s="2">
        <v>1850</v>
      </c>
      <c r="K1256">
        <v>2.6967907735221702E-4</v>
      </c>
      <c r="L1256">
        <v>2.1293214893708702E-3</v>
      </c>
      <c r="M1256">
        <v>1.4260687032342E-2</v>
      </c>
      <c r="N1256">
        <v>3.88707099137841E-2</v>
      </c>
      <c r="O1256">
        <v>0.142723425779993</v>
      </c>
      <c r="P1256">
        <v>7.4500197202395403E-3</v>
      </c>
      <c r="Q1256">
        <v>1</v>
      </c>
      <c r="R1256">
        <v>0</v>
      </c>
      <c r="S1256">
        <v>1</v>
      </c>
    </row>
    <row r="1257" spans="1:19" x14ac:dyDescent="0.3">
      <c r="A1257" t="s">
        <v>13</v>
      </c>
      <c r="B1257">
        <v>2023</v>
      </c>
      <c r="C1257">
        <v>1</v>
      </c>
      <c r="D1257" t="s">
        <v>15</v>
      </c>
      <c r="E1257">
        <v>12.4830498746896</v>
      </c>
      <c r="F1257">
        <v>186.51695012530999</v>
      </c>
      <c r="G1257">
        <v>230</v>
      </c>
      <c r="H1257">
        <v>408</v>
      </c>
      <c r="I1257">
        <v>796</v>
      </c>
      <c r="J1257" s="2">
        <v>1633</v>
      </c>
      <c r="K1257">
        <v>2.8321150452703599E-4</v>
      </c>
      <c r="L1257">
        <v>1.15986842729126E-3</v>
      </c>
      <c r="M1257">
        <v>9.2195544707122292E-3</v>
      </c>
      <c r="N1257">
        <v>2.6386852625042201E-2</v>
      </c>
      <c r="O1257">
        <v>0.119477075278521</v>
      </c>
      <c r="P1257">
        <v>6.48126268966973E-3</v>
      </c>
      <c r="Q1257">
        <v>1</v>
      </c>
      <c r="R1257">
        <v>0</v>
      </c>
      <c r="S1257">
        <v>1</v>
      </c>
    </row>
    <row r="1258" spans="1:19" x14ac:dyDescent="0.3">
      <c r="A1258" t="s">
        <v>13</v>
      </c>
      <c r="B1258">
        <v>2023</v>
      </c>
      <c r="C1258">
        <v>1</v>
      </c>
      <c r="D1258" t="s">
        <v>16</v>
      </c>
      <c r="E1258">
        <v>25.0612827424087</v>
      </c>
      <c r="F1258">
        <v>527.93871725759095</v>
      </c>
      <c r="G1258">
        <v>559</v>
      </c>
      <c r="H1258">
        <v>947</v>
      </c>
      <c r="I1258">
        <v>1424</v>
      </c>
      <c r="J1258" s="2">
        <v>3483</v>
      </c>
      <c r="K1258">
        <v>2.76254002235272E-4</v>
      </c>
      <c r="L1258">
        <v>1.6438920183405E-3</v>
      </c>
      <c r="M1258">
        <v>1.1641614994993299E-2</v>
      </c>
      <c r="N1258">
        <v>3.2289160558042498E-2</v>
      </c>
      <c r="O1258">
        <v>0.128723343472188</v>
      </c>
      <c r="P1258">
        <v>6.9621211663337297E-3</v>
      </c>
      <c r="Q1258">
        <v>1</v>
      </c>
      <c r="R1258">
        <v>0</v>
      </c>
      <c r="S1258">
        <v>1</v>
      </c>
    </row>
    <row r="1259" spans="1:19" x14ac:dyDescent="0.3">
      <c r="A1259" t="s">
        <v>13</v>
      </c>
      <c r="B1259">
        <v>2023</v>
      </c>
      <c r="C1259">
        <v>2</v>
      </c>
      <c r="D1259" t="s">
        <v>14</v>
      </c>
      <c r="E1259">
        <v>10.1437361836444</v>
      </c>
      <c r="F1259">
        <v>305.85626381635598</v>
      </c>
      <c r="G1259">
        <v>318</v>
      </c>
      <c r="H1259">
        <v>519</v>
      </c>
      <c r="I1259">
        <v>574</v>
      </c>
      <c r="J1259" s="2">
        <v>1727</v>
      </c>
      <c r="K1259">
        <v>2.1748312689694901E-4</v>
      </c>
      <c r="L1259">
        <v>1.9075125779854699E-3</v>
      </c>
      <c r="M1259">
        <v>1.3783885946154199E-2</v>
      </c>
      <c r="N1259">
        <v>3.7428383015313399E-2</v>
      </c>
      <c r="O1259">
        <v>0.130451029295726</v>
      </c>
      <c r="P1259">
        <v>6.9546940847857799E-3</v>
      </c>
      <c r="Q1259">
        <v>1</v>
      </c>
      <c r="R1259">
        <v>0</v>
      </c>
      <c r="S1259">
        <v>1</v>
      </c>
    </row>
    <row r="1260" spans="1:19" x14ac:dyDescent="0.3">
      <c r="A1260" t="s">
        <v>13</v>
      </c>
      <c r="B1260">
        <v>2023</v>
      </c>
      <c r="C1260">
        <v>2</v>
      </c>
      <c r="D1260" t="s">
        <v>15</v>
      </c>
      <c r="E1260">
        <v>11.117716294645399</v>
      </c>
      <c r="F1260">
        <v>189.88228370535501</v>
      </c>
      <c r="G1260">
        <v>194</v>
      </c>
      <c r="H1260">
        <v>385</v>
      </c>
      <c r="I1260">
        <v>774</v>
      </c>
      <c r="J1260" s="2">
        <v>1554</v>
      </c>
      <c r="K1260">
        <v>2.5223524621939103E-4</v>
      </c>
      <c r="L1260">
        <v>1.1807959846214301E-3</v>
      </c>
      <c r="M1260">
        <v>7.7764937709485799E-3</v>
      </c>
      <c r="N1260">
        <v>2.4899358481963799E-2</v>
      </c>
      <c r="O1260">
        <v>0.11617494505725599</v>
      </c>
      <c r="P1260">
        <v>6.1677172196856998E-3</v>
      </c>
      <c r="Q1260">
        <v>1</v>
      </c>
      <c r="R1260">
        <v>0</v>
      </c>
      <c r="S1260">
        <v>1</v>
      </c>
    </row>
    <row r="1261" spans="1:19" x14ac:dyDescent="0.3">
      <c r="A1261" t="s">
        <v>13</v>
      </c>
      <c r="B1261">
        <v>2023</v>
      </c>
      <c r="C1261">
        <v>2</v>
      </c>
      <c r="D1261" t="s">
        <v>16</v>
      </c>
      <c r="E1261">
        <v>21.261452478289801</v>
      </c>
      <c r="F1261">
        <v>495.73854752171098</v>
      </c>
      <c r="G1261">
        <v>512</v>
      </c>
      <c r="H1261">
        <v>904</v>
      </c>
      <c r="I1261">
        <v>1348</v>
      </c>
      <c r="J1261" s="2">
        <v>3281</v>
      </c>
      <c r="K1261">
        <v>2.3436794520191801E-4</v>
      </c>
      <c r="L1261">
        <v>1.54362734691615E-3</v>
      </c>
      <c r="M1261">
        <v>1.0662803000781E-2</v>
      </c>
      <c r="N1261">
        <v>3.0823021271880101E-2</v>
      </c>
      <c r="O1261">
        <v>0.121853277387998</v>
      </c>
      <c r="P1261">
        <v>6.5583461230953096E-3</v>
      </c>
      <c r="Q1261">
        <v>1</v>
      </c>
      <c r="R1261">
        <v>0</v>
      </c>
      <c r="S1261">
        <v>1</v>
      </c>
    </row>
    <row r="1262" spans="1:19" x14ac:dyDescent="0.3">
      <c r="A1262" t="s">
        <v>13</v>
      </c>
      <c r="B1262">
        <v>2023</v>
      </c>
      <c r="C1262">
        <v>3</v>
      </c>
      <c r="D1262" t="s">
        <v>14</v>
      </c>
      <c r="E1262">
        <v>11.2257347098998</v>
      </c>
      <c r="F1262">
        <v>310.7742652901</v>
      </c>
      <c r="G1262">
        <v>312</v>
      </c>
      <c r="H1262">
        <v>507</v>
      </c>
      <c r="I1262">
        <v>578</v>
      </c>
      <c r="J1262" s="2">
        <v>1719</v>
      </c>
      <c r="K1262">
        <v>2.4068132709929101E-4</v>
      </c>
      <c r="L1262">
        <v>1.93818433717282E-3</v>
      </c>
      <c r="M1262">
        <v>1.3523812626415501E-2</v>
      </c>
      <c r="N1262">
        <v>3.6562986876231003E-2</v>
      </c>
      <c r="O1262">
        <v>0.13136009570196799</v>
      </c>
      <c r="P1262">
        <v>6.9224777832928496E-3</v>
      </c>
      <c r="Q1262">
        <v>1</v>
      </c>
      <c r="R1262">
        <v>0</v>
      </c>
      <c r="S1262">
        <v>1</v>
      </c>
    </row>
    <row r="1263" spans="1:19" x14ac:dyDescent="0.3">
      <c r="A1263" t="s">
        <v>13</v>
      </c>
      <c r="B1263">
        <v>2023</v>
      </c>
      <c r="C1263">
        <v>3</v>
      </c>
      <c r="D1263" t="s">
        <v>15</v>
      </c>
      <c r="E1263">
        <v>11.117716294645399</v>
      </c>
      <c r="F1263">
        <v>187.88228370535501</v>
      </c>
      <c r="G1263">
        <v>219</v>
      </c>
      <c r="H1263">
        <v>419</v>
      </c>
      <c r="I1263">
        <v>762</v>
      </c>
      <c r="J1263" s="2">
        <v>1599</v>
      </c>
      <c r="K1263">
        <v>2.5223524621939103E-4</v>
      </c>
      <c r="L1263">
        <v>1.16835884765868E-3</v>
      </c>
      <c r="M1263">
        <v>8.77861925689556E-3</v>
      </c>
      <c r="N1263">
        <v>2.7098262867383999E-2</v>
      </c>
      <c r="O1263">
        <v>0.114373783118383</v>
      </c>
      <c r="P1263">
        <v>6.3463190696766E-3</v>
      </c>
      <c r="Q1263">
        <v>1</v>
      </c>
      <c r="R1263">
        <v>0</v>
      </c>
      <c r="S1263">
        <v>1</v>
      </c>
    </row>
    <row r="1264" spans="1:19" x14ac:dyDescent="0.3">
      <c r="A1264" t="s">
        <v>13</v>
      </c>
      <c r="B1264">
        <v>2023</v>
      </c>
      <c r="C1264">
        <v>3</v>
      </c>
      <c r="D1264" t="s">
        <v>16</v>
      </c>
      <c r="E1264">
        <v>22.343451004545201</v>
      </c>
      <c r="F1264">
        <v>498.65654899545501</v>
      </c>
      <c r="G1264">
        <v>531</v>
      </c>
      <c r="H1264">
        <v>926</v>
      </c>
      <c r="I1264">
        <v>1340</v>
      </c>
      <c r="J1264" s="2">
        <v>3318</v>
      </c>
      <c r="K1264">
        <v>2.4629496531349899E-4</v>
      </c>
      <c r="L1264">
        <v>1.5527134002314099E-3</v>
      </c>
      <c r="M1264">
        <v>1.1058492955888099E-2</v>
      </c>
      <c r="N1264">
        <v>3.1573139046195797E-2</v>
      </c>
      <c r="O1264">
        <v>0.12113011253703</v>
      </c>
      <c r="P1264">
        <v>6.6323049181439397E-3</v>
      </c>
      <c r="Q1264">
        <v>1</v>
      </c>
      <c r="R1264">
        <v>0</v>
      </c>
      <c r="S1264">
        <v>1</v>
      </c>
    </row>
    <row r="1265" spans="1:19" x14ac:dyDescent="0.3">
      <c r="A1265" t="s">
        <v>13</v>
      </c>
      <c r="B1265">
        <v>2023</v>
      </c>
      <c r="C1265">
        <v>4</v>
      </c>
      <c r="D1265" t="s">
        <v>14</v>
      </c>
      <c r="E1265">
        <v>11.766733973027501</v>
      </c>
      <c r="F1265">
        <v>340.23326602697199</v>
      </c>
      <c r="G1265">
        <v>303</v>
      </c>
      <c r="H1265">
        <v>454</v>
      </c>
      <c r="I1265">
        <v>554</v>
      </c>
      <c r="J1265" s="2">
        <v>1663</v>
      </c>
      <c r="K1265">
        <v>2.52280427200461E-4</v>
      </c>
      <c r="L1265">
        <v>2.1219092468389099E-3</v>
      </c>
      <c r="M1265">
        <v>1.3133702646807299E-2</v>
      </c>
      <c r="N1265">
        <v>3.2740820595283798E-2</v>
      </c>
      <c r="O1265">
        <v>0.125905697264516</v>
      </c>
      <c r="P1265">
        <v>6.6969636728423602E-3</v>
      </c>
      <c r="Q1265">
        <v>1</v>
      </c>
      <c r="R1265">
        <v>0</v>
      </c>
      <c r="S1265">
        <v>1</v>
      </c>
    </row>
    <row r="1266" spans="1:19" x14ac:dyDescent="0.3">
      <c r="A1266" t="s">
        <v>13</v>
      </c>
      <c r="B1266">
        <v>2023</v>
      </c>
      <c r="C1266">
        <v>4</v>
      </c>
      <c r="D1266" t="s">
        <v>15</v>
      </c>
      <c r="E1266">
        <v>12.6780975289817</v>
      </c>
      <c r="F1266">
        <v>213.32190247101801</v>
      </c>
      <c r="G1266">
        <v>215</v>
      </c>
      <c r="H1266">
        <v>390</v>
      </c>
      <c r="I1266">
        <v>714</v>
      </c>
      <c r="J1266" s="2">
        <v>1545</v>
      </c>
      <c r="K1266">
        <v>2.8763668428527099E-4</v>
      </c>
      <c r="L1266">
        <v>1.3265568590930101E-3</v>
      </c>
      <c r="M1266">
        <v>8.6182791791440394E-3</v>
      </c>
      <c r="N1266">
        <v>2.5222726773937401E-2</v>
      </c>
      <c r="O1266">
        <v>0.107169135362895</v>
      </c>
      <c r="P1266">
        <v>6.1319968496875198E-3</v>
      </c>
      <c r="Q1266">
        <v>1</v>
      </c>
      <c r="R1266">
        <v>0</v>
      </c>
      <c r="S1266">
        <v>1</v>
      </c>
    </row>
    <row r="1267" spans="1:19" x14ac:dyDescent="0.3">
      <c r="A1267" t="s">
        <v>13</v>
      </c>
      <c r="B1267">
        <v>2023</v>
      </c>
      <c r="C1267">
        <v>4</v>
      </c>
      <c r="D1267" t="s">
        <v>16</v>
      </c>
      <c r="E1267">
        <v>24.444831502009201</v>
      </c>
      <c r="F1267">
        <v>553.55516849799005</v>
      </c>
      <c r="G1267">
        <v>518</v>
      </c>
      <c r="H1267">
        <v>844</v>
      </c>
      <c r="I1267">
        <v>1268</v>
      </c>
      <c r="J1267" s="2">
        <v>3208</v>
      </c>
      <c r="K1267">
        <v>2.6945877454905801E-4</v>
      </c>
      <c r="L1267">
        <v>1.72365635150221E-3</v>
      </c>
      <c r="M1267">
        <v>1.07877577234464E-2</v>
      </c>
      <c r="N1267">
        <v>2.8777245523746501E-2</v>
      </c>
      <c r="O1267">
        <v>0.114621628878324</v>
      </c>
      <c r="P1267">
        <v>6.41242741935074E-3</v>
      </c>
      <c r="Q1267">
        <v>1</v>
      </c>
      <c r="R1267">
        <v>0</v>
      </c>
      <c r="S1267">
        <v>1</v>
      </c>
    </row>
    <row r="1268" spans="1:19" x14ac:dyDescent="0.3">
      <c r="A1268" t="s">
        <v>13</v>
      </c>
      <c r="B1268">
        <v>2023</v>
      </c>
      <c r="C1268">
        <v>5</v>
      </c>
      <c r="D1268" t="s">
        <v>14</v>
      </c>
      <c r="E1268">
        <v>15.4184789991395</v>
      </c>
      <c r="F1268">
        <v>360.58152100085999</v>
      </c>
      <c r="G1268">
        <v>294</v>
      </c>
      <c r="H1268">
        <v>499</v>
      </c>
      <c r="I1268">
        <v>568</v>
      </c>
      <c r="J1268" s="2">
        <v>1737</v>
      </c>
      <c r="K1268">
        <v>3.3057435288336298E-4</v>
      </c>
      <c r="L1268">
        <v>2.2488137993840599E-3</v>
      </c>
      <c r="M1268">
        <v>1.27435926671992E-2</v>
      </c>
      <c r="N1268">
        <v>3.5986056116842698E-2</v>
      </c>
      <c r="O1268">
        <v>0.129087429686363</v>
      </c>
      <c r="P1268">
        <v>6.99496446165194E-3</v>
      </c>
      <c r="Q1268">
        <v>1</v>
      </c>
      <c r="R1268">
        <v>0</v>
      </c>
      <c r="S1268">
        <v>1</v>
      </c>
    </row>
    <row r="1269" spans="1:19" x14ac:dyDescent="0.3">
      <c r="A1269" t="s">
        <v>13</v>
      </c>
      <c r="B1269">
        <v>2023</v>
      </c>
      <c r="C1269">
        <v>5</v>
      </c>
      <c r="D1269" t="s">
        <v>15</v>
      </c>
      <c r="E1269">
        <v>12.4830498746896</v>
      </c>
      <c r="F1269">
        <v>193.51695012530999</v>
      </c>
      <c r="G1269">
        <v>206</v>
      </c>
      <c r="H1269">
        <v>419</v>
      </c>
      <c r="I1269">
        <v>790</v>
      </c>
      <c r="J1269" s="2">
        <v>1621</v>
      </c>
      <c r="K1269">
        <v>2.8321150452703599E-4</v>
      </c>
      <c r="L1269">
        <v>1.2033984066608799E-3</v>
      </c>
      <c r="M1269">
        <v>8.2575140042031297E-3</v>
      </c>
      <c r="N1269">
        <v>2.7098262867383999E-2</v>
      </c>
      <c r="O1269">
        <v>0.118576494309085</v>
      </c>
      <c r="P1269">
        <v>6.4336355296721499E-3</v>
      </c>
      <c r="Q1269">
        <v>1</v>
      </c>
      <c r="R1269">
        <v>0</v>
      </c>
      <c r="S1269">
        <v>1</v>
      </c>
    </row>
    <row r="1270" spans="1:19" x14ac:dyDescent="0.3">
      <c r="A1270" t="s">
        <v>13</v>
      </c>
      <c r="B1270">
        <v>2023</v>
      </c>
      <c r="C1270">
        <v>5</v>
      </c>
      <c r="D1270" t="s">
        <v>16</v>
      </c>
      <c r="E1270">
        <v>27.901528873829101</v>
      </c>
      <c r="F1270">
        <v>554.09847112617001</v>
      </c>
      <c r="G1270">
        <v>500</v>
      </c>
      <c r="H1270">
        <v>918</v>
      </c>
      <c r="I1270">
        <v>1358</v>
      </c>
      <c r="J1270" s="2">
        <v>3358</v>
      </c>
      <c r="K1270">
        <v>3.0756243002817197E-4</v>
      </c>
      <c r="L1270">
        <v>1.72534808356279E-3</v>
      </c>
      <c r="M1270">
        <v>1.0412893555450199E-2</v>
      </c>
      <c r="N1270">
        <v>3.1300368946444598E-2</v>
      </c>
      <c r="O1270">
        <v>0.122757233451707</v>
      </c>
      <c r="P1270">
        <v>6.7122603722505501E-3</v>
      </c>
      <c r="Q1270">
        <v>1</v>
      </c>
      <c r="R1270">
        <v>0</v>
      </c>
      <c r="S1270">
        <v>1</v>
      </c>
    </row>
    <row r="1271" spans="1:19" x14ac:dyDescent="0.3">
      <c r="A1271" t="s">
        <v>13</v>
      </c>
      <c r="B1271">
        <v>2023</v>
      </c>
      <c r="C1271">
        <v>6</v>
      </c>
      <c r="D1271" t="s">
        <v>14</v>
      </c>
      <c r="E1271">
        <v>13.5249815781926</v>
      </c>
      <c r="F1271">
        <v>327.47501842180702</v>
      </c>
      <c r="G1271">
        <v>288</v>
      </c>
      <c r="H1271">
        <v>525</v>
      </c>
      <c r="I1271">
        <v>563</v>
      </c>
      <c r="J1271" s="2">
        <v>1717</v>
      </c>
      <c r="K1271">
        <v>2.8997750252926599E-4</v>
      </c>
      <c r="L1271">
        <v>2.0423407675923401E-3</v>
      </c>
      <c r="M1271">
        <v>1.2483519347460399E-2</v>
      </c>
      <c r="N1271">
        <v>3.78610810848546E-2</v>
      </c>
      <c r="O1271">
        <v>0.127951096678561</v>
      </c>
      <c r="P1271">
        <v>6.9144237079196199E-3</v>
      </c>
      <c r="Q1271">
        <v>1</v>
      </c>
      <c r="R1271">
        <v>0</v>
      </c>
      <c r="S1271">
        <v>1</v>
      </c>
    </row>
    <row r="1272" spans="1:19" x14ac:dyDescent="0.3">
      <c r="A1272" t="s">
        <v>13</v>
      </c>
      <c r="B1272">
        <v>2023</v>
      </c>
      <c r="C1272">
        <v>6</v>
      </c>
      <c r="D1272" t="s">
        <v>15</v>
      </c>
      <c r="E1272">
        <v>7.0217155545129204</v>
      </c>
      <c r="F1272">
        <v>155.97828444548699</v>
      </c>
      <c r="G1272">
        <v>195</v>
      </c>
      <c r="H1272">
        <v>391</v>
      </c>
      <c r="I1272">
        <v>728</v>
      </c>
      <c r="J1272" s="2">
        <v>1477</v>
      </c>
      <c r="K1272">
        <v>1.5930647129645801E-4</v>
      </c>
      <c r="L1272">
        <v>9.6996164343149101E-4</v>
      </c>
      <c r="M1272">
        <v>7.8165787903864605E-3</v>
      </c>
      <c r="N1272">
        <v>2.5287400432332099E-2</v>
      </c>
      <c r="O1272">
        <v>0.10927049095824599</v>
      </c>
      <c r="P1272">
        <v>5.8621096097012798E-3</v>
      </c>
      <c r="Q1272">
        <v>1</v>
      </c>
      <c r="R1272">
        <v>0</v>
      </c>
      <c r="S1272">
        <v>1</v>
      </c>
    </row>
    <row r="1273" spans="1:19" x14ac:dyDescent="0.3">
      <c r="A1273" t="s">
        <v>13</v>
      </c>
      <c r="B1273">
        <v>2023</v>
      </c>
      <c r="C1273">
        <v>6</v>
      </c>
      <c r="D1273" t="s">
        <v>16</v>
      </c>
      <c r="E1273">
        <v>20.5466971327055</v>
      </c>
      <c r="F1273">
        <v>483.45330286729398</v>
      </c>
      <c r="G1273">
        <v>483</v>
      </c>
      <c r="H1273">
        <v>916</v>
      </c>
      <c r="I1273">
        <v>1291</v>
      </c>
      <c r="J1273" s="2">
        <v>3194</v>
      </c>
      <c r="K1273">
        <v>2.2648909770371799E-4</v>
      </c>
      <c r="L1273">
        <v>1.50537363494052E-3</v>
      </c>
      <c r="M1273">
        <v>1.0058855174564899E-2</v>
      </c>
      <c r="N1273">
        <v>3.1232176421506799E-2</v>
      </c>
      <c r="O1273">
        <v>0.11670072782485499</v>
      </c>
      <c r="P1273">
        <v>6.3844430104134202E-3</v>
      </c>
      <c r="Q1273">
        <v>1</v>
      </c>
      <c r="R1273">
        <v>0</v>
      </c>
      <c r="S1273">
        <v>1</v>
      </c>
    </row>
    <row r="1274" spans="1:19" x14ac:dyDescent="0.3">
      <c r="A1274" t="s">
        <v>13</v>
      </c>
      <c r="B1274">
        <v>2023</v>
      </c>
      <c r="C1274">
        <v>7</v>
      </c>
      <c r="D1274" t="s">
        <v>14</v>
      </c>
      <c r="E1274">
        <v>15.2832291833576</v>
      </c>
      <c r="F1274">
        <v>341.716770816642</v>
      </c>
      <c r="G1274">
        <v>317</v>
      </c>
      <c r="H1274">
        <v>528</v>
      </c>
      <c r="I1274">
        <v>544</v>
      </c>
      <c r="J1274" s="2">
        <v>1746</v>
      </c>
      <c r="K1274">
        <v>3.2767457785807001E-4</v>
      </c>
      <c r="L1274">
        <v>2.1311613184181802E-3</v>
      </c>
      <c r="M1274">
        <v>1.37405403928644E-2</v>
      </c>
      <c r="N1274">
        <v>3.8077430119625201E-2</v>
      </c>
      <c r="O1274">
        <v>0.12363303124891099</v>
      </c>
      <c r="P1274">
        <v>7.0312078008314804E-3</v>
      </c>
      <c r="Q1274">
        <v>1</v>
      </c>
      <c r="R1274">
        <v>0</v>
      </c>
      <c r="S1274">
        <v>1</v>
      </c>
    </row>
    <row r="1275" spans="1:19" x14ac:dyDescent="0.3">
      <c r="A1275" t="s">
        <v>13</v>
      </c>
      <c r="B1275">
        <v>2023</v>
      </c>
      <c r="C1275">
        <v>7</v>
      </c>
      <c r="D1275" t="s">
        <v>15</v>
      </c>
      <c r="E1275">
        <v>9.3622874060172201</v>
      </c>
      <c r="F1275">
        <v>203.637712593983</v>
      </c>
      <c r="G1275">
        <v>218</v>
      </c>
      <c r="H1275">
        <v>378</v>
      </c>
      <c r="I1275">
        <v>730</v>
      </c>
      <c r="J1275" s="2">
        <v>1539</v>
      </c>
      <c r="K1275">
        <v>2.1240862839527701E-4</v>
      </c>
      <c r="L1275">
        <v>1.2663350611560301E-3</v>
      </c>
      <c r="M1275">
        <v>8.7385342374576794E-3</v>
      </c>
      <c r="N1275">
        <v>2.4446642873200801E-2</v>
      </c>
      <c r="O1275">
        <v>0.109570684614724</v>
      </c>
      <c r="P1275">
        <v>6.1081832696887398E-3</v>
      </c>
      <c r="Q1275">
        <v>1</v>
      </c>
      <c r="R1275">
        <v>0</v>
      </c>
      <c r="S1275">
        <v>1</v>
      </c>
    </row>
    <row r="1276" spans="1:19" x14ac:dyDescent="0.3">
      <c r="A1276" t="s">
        <v>13</v>
      </c>
      <c r="B1276">
        <v>2023</v>
      </c>
      <c r="C1276">
        <v>7</v>
      </c>
      <c r="D1276" t="s">
        <v>16</v>
      </c>
      <c r="E1276">
        <v>24.6455165893748</v>
      </c>
      <c r="F1276">
        <v>545.35448341062499</v>
      </c>
      <c r="G1276">
        <v>535</v>
      </c>
      <c r="H1276">
        <v>906</v>
      </c>
      <c r="I1276">
        <v>1274</v>
      </c>
      <c r="J1276" s="2">
        <v>3285</v>
      </c>
      <c r="K1276">
        <v>2.7167095415468799E-4</v>
      </c>
      <c r="L1276">
        <v>1.69812111356764E-3</v>
      </c>
      <c r="M1276">
        <v>1.11417961043317E-2</v>
      </c>
      <c r="N1276">
        <v>3.0891213796817901E-2</v>
      </c>
      <c r="O1276">
        <v>0.11516400251655</v>
      </c>
      <c r="P1276">
        <v>6.5663416685059796E-3</v>
      </c>
      <c r="Q1276">
        <v>1</v>
      </c>
      <c r="R1276">
        <v>0</v>
      </c>
      <c r="S1276">
        <v>1</v>
      </c>
    </row>
    <row r="1277" spans="1:19" x14ac:dyDescent="0.3">
      <c r="A1277" t="s">
        <v>13</v>
      </c>
      <c r="B1277">
        <v>2023</v>
      </c>
      <c r="C1277">
        <v>8</v>
      </c>
      <c r="D1277" t="s">
        <v>14</v>
      </c>
      <c r="E1277">
        <v>11.6314841572456</v>
      </c>
      <c r="F1277">
        <v>335.36851584275399</v>
      </c>
      <c r="G1277">
        <v>294</v>
      </c>
      <c r="H1277">
        <v>534</v>
      </c>
      <c r="I1277">
        <v>523</v>
      </c>
      <c r="J1277" s="2">
        <v>1698</v>
      </c>
      <c r="K1277">
        <v>2.4938065217516901E-4</v>
      </c>
      <c r="L1277">
        <v>2.0915695962809401E-3</v>
      </c>
      <c r="M1277">
        <v>1.27435926671992E-2</v>
      </c>
      <c r="N1277">
        <v>3.8510128189166402E-2</v>
      </c>
      <c r="O1277">
        <v>0.118860432616141</v>
      </c>
      <c r="P1277">
        <v>6.8379099918739203E-3</v>
      </c>
      <c r="Q1277">
        <v>1</v>
      </c>
      <c r="R1277">
        <v>0</v>
      </c>
      <c r="S1277">
        <v>1</v>
      </c>
    </row>
    <row r="1278" spans="1:19" x14ac:dyDescent="0.3">
      <c r="A1278" t="s">
        <v>13</v>
      </c>
      <c r="B1278">
        <v>2023</v>
      </c>
      <c r="C1278">
        <v>8</v>
      </c>
      <c r="D1278" t="s">
        <v>15</v>
      </c>
      <c r="E1278">
        <v>11.117716294645399</v>
      </c>
      <c r="F1278">
        <v>210.88228370535501</v>
      </c>
      <c r="G1278">
        <v>206</v>
      </c>
      <c r="H1278">
        <v>374</v>
      </c>
      <c r="I1278">
        <v>724</v>
      </c>
      <c r="J1278" s="2">
        <v>1526</v>
      </c>
      <c r="K1278">
        <v>2.5223524621939103E-4</v>
      </c>
      <c r="L1278">
        <v>1.31138592273028E-3</v>
      </c>
      <c r="M1278">
        <v>8.2575140042031297E-3</v>
      </c>
      <c r="N1278">
        <v>2.4187948239622E-2</v>
      </c>
      <c r="O1278">
        <v>0.10867010364528799</v>
      </c>
      <c r="P1278">
        <v>6.0565871796913699E-3</v>
      </c>
      <c r="Q1278">
        <v>1</v>
      </c>
      <c r="R1278">
        <v>0</v>
      </c>
      <c r="S1278">
        <v>1</v>
      </c>
    </row>
    <row r="1279" spans="1:19" x14ac:dyDescent="0.3">
      <c r="A1279" t="s">
        <v>13</v>
      </c>
      <c r="B1279">
        <v>2023</v>
      </c>
      <c r="C1279">
        <v>8</v>
      </c>
      <c r="D1279" t="s">
        <v>16</v>
      </c>
      <c r="E1279">
        <v>22.749200451890999</v>
      </c>
      <c r="F1279">
        <v>546.25079954810894</v>
      </c>
      <c r="G1279">
        <v>500</v>
      </c>
      <c r="H1279">
        <v>908</v>
      </c>
      <c r="I1279">
        <v>1247</v>
      </c>
      <c r="J1279" s="2">
        <v>3224</v>
      </c>
      <c r="K1279">
        <v>2.5076759785534199E-4</v>
      </c>
      <c r="L1279">
        <v>1.70091205671341E-3</v>
      </c>
      <c r="M1279">
        <v>1.0412893555450199E-2</v>
      </c>
      <c r="N1279">
        <v>3.09594063217557E-2</v>
      </c>
      <c r="O1279">
        <v>0.112723321144535</v>
      </c>
      <c r="P1279">
        <v>6.44440960099338E-3</v>
      </c>
      <c r="Q1279">
        <v>1</v>
      </c>
      <c r="R1279">
        <v>0</v>
      </c>
      <c r="S1279">
        <v>1</v>
      </c>
    </row>
    <row r="1280" spans="1:19" x14ac:dyDescent="0.3">
      <c r="A1280" t="s">
        <v>13</v>
      </c>
      <c r="B1280">
        <v>2023</v>
      </c>
      <c r="C1280">
        <v>9</v>
      </c>
      <c r="D1280" t="s">
        <v>14</v>
      </c>
      <c r="E1280">
        <v>13.254481946628699</v>
      </c>
      <c r="F1280">
        <v>353.74551805337097</v>
      </c>
      <c r="G1280">
        <v>292</v>
      </c>
      <c r="H1280">
        <v>527</v>
      </c>
      <c r="I1280">
        <v>556</v>
      </c>
      <c r="J1280" s="2">
        <v>1742</v>
      </c>
      <c r="K1280">
        <v>2.8417795247868001E-4</v>
      </c>
      <c r="L1280">
        <v>2.20618017323962E-3</v>
      </c>
      <c r="M1280">
        <v>1.2656901560619599E-2</v>
      </c>
      <c r="N1280">
        <v>3.8005313774701698E-2</v>
      </c>
      <c r="O1280">
        <v>0.126360230467637</v>
      </c>
      <c r="P1280">
        <v>7.01509965008502E-3</v>
      </c>
      <c r="Q1280">
        <v>1</v>
      </c>
      <c r="R1280">
        <v>0</v>
      </c>
      <c r="S1280">
        <v>1</v>
      </c>
    </row>
    <row r="1281" spans="1:19" x14ac:dyDescent="0.3">
      <c r="A1281" t="s">
        <v>13</v>
      </c>
      <c r="B1281">
        <v>2023</v>
      </c>
      <c r="C1281">
        <v>9</v>
      </c>
      <c r="D1281" t="s">
        <v>15</v>
      </c>
      <c r="E1281">
        <v>9.1672397517251891</v>
      </c>
      <c r="F1281">
        <v>178.83276024827501</v>
      </c>
      <c r="G1281">
        <v>212</v>
      </c>
      <c r="H1281">
        <v>405</v>
      </c>
      <c r="I1281">
        <v>736</v>
      </c>
      <c r="J1281" s="2">
        <v>1541</v>
      </c>
      <c r="K1281">
        <v>2.07983448637042E-4</v>
      </c>
      <c r="L1281">
        <v>1.1120837663170301E-3</v>
      </c>
      <c r="M1281">
        <v>8.4980241208304098E-3</v>
      </c>
      <c r="N1281">
        <v>2.6192831649858E-2</v>
      </c>
      <c r="O1281">
        <v>0.11047126558416</v>
      </c>
      <c r="P1281">
        <v>6.1161211296883299E-3</v>
      </c>
      <c r="Q1281">
        <v>1</v>
      </c>
      <c r="R1281">
        <v>0</v>
      </c>
      <c r="S1281">
        <v>1</v>
      </c>
    </row>
    <row r="1282" spans="1:19" x14ac:dyDescent="0.3">
      <c r="A1282" t="s">
        <v>13</v>
      </c>
      <c r="B1282">
        <v>2023</v>
      </c>
      <c r="C1282">
        <v>9</v>
      </c>
      <c r="D1282" t="s">
        <v>16</v>
      </c>
      <c r="E1282">
        <v>22.421721698353899</v>
      </c>
      <c r="F1282">
        <v>532.57827830164604</v>
      </c>
      <c r="G1282">
        <v>504</v>
      </c>
      <c r="H1282">
        <v>932</v>
      </c>
      <c r="I1282">
        <v>1292</v>
      </c>
      <c r="J1282" s="2">
        <v>3283</v>
      </c>
      <c r="K1282">
        <v>2.4715775404800298E-4</v>
      </c>
      <c r="L1282">
        <v>1.6583386522387299E-3</v>
      </c>
      <c r="M1282">
        <v>1.04961967038938E-2</v>
      </c>
      <c r="N1282">
        <v>3.1777716621009103E-2</v>
      </c>
      <c r="O1282">
        <v>0.116791123431226</v>
      </c>
      <c r="P1282">
        <v>6.5623438958006498E-3</v>
      </c>
      <c r="Q1282">
        <v>1</v>
      </c>
      <c r="R1282">
        <v>0</v>
      </c>
      <c r="S1282">
        <v>1</v>
      </c>
    </row>
    <row r="1283" spans="1:19" x14ac:dyDescent="0.3">
      <c r="A1283" t="s">
        <v>13</v>
      </c>
      <c r="B1283">
        <v>2023</v>
      </c>
      <c r="C1283">
        <v>10</v>
      </c>
      <c r="D1283" t="s">
        <v>14</v>
      </c>
      <c r="E1283">
        <v>12.713482683501001</v>
      </c>
      <c r="F1283">
        <v>329.28651731649899</v>
      </c>
      <c r="G1283">
        <v>305</v>
      </c>
      <c r="H1283">
        <v>553</v>
      </c>
      <c r="I1283">
        <v>549</v>
      </c>
      <c r="J1283" s="2">
        <v>1749</v>
      </c>
      <c r="K1283">
        <v>2.7257885237750998E-4</v>
      </c>
      <c r="L1283">
        <v>2.0536384172906499E-3</v>
      </c>
      <c r="M1283">
        <v>1.32203937533869E-2</v>
      </c>
      <c r="N1283">
        <v>3.9880338742713503E-2</v>
      </c>
      <c r="O1283">
        <v>0.124769364256714</v>
      </c>
      <c r="P1283">
        <v>7.0432889138913298E-3</v>
      </c>
      <c r="Q1283">
        <v>1</v>
      </c>
      <c r="R1283">
        <v>0</v>
      </c>
      <c r="S1283">
        <v>1</v>
      </c>
    </row>
    <row r="1284" spans="1:19" x14ac:dyDescent="0.3">
      <c r="A1284" t="s">
        <v>13</v>
      </c>
      <c r="B1284">
        <v>2023</v>
      </c>
      <c r="C1284">
        <v>10</v>
      </c>
      <c r="D1284" t="s">
        <v>15</v>
      </c>
      <c r="E1284">
        <v>9.9474303688933006</v>
      </c>
      <c r="F1284">
        <v>190.05256963110699</v>
      </c>
      <c r="G1284">
        <v>212</v>
      </c>
      <c r="H1284">
        <v>411</v>
      </c>
      <c r="I1284">
        <v>780</v>
      </c>
      <c r="J1284" s="2">
        <v>1603</v>
      </c>
      <c r="K1284">
        <v>2.2568416766998199E-4</v>
      </c>
      <c r="L1284">
        <v>1.1818549193121301E-3</v>
      </c>
      <c r="M1284">
        <v>8.4980241208304098E-3</v>
      </c>
      <c r="N1284">
        <v>2.6580873600226301E-2</v>
      </c>
      <c r="O1284">
        <v>0.117075526026692</v>
      </c>
      <c r="P1284">
        <v>6.3621947896757899E-3</v>
      </c>
      <c r="Q1284">
        <v>1</v>
      </c>
      <c r="R1284">
        <v>0</v>
      </c>
      <c r="S1284">
        <v>1</v>
      </c>
    </row>
    <row r="1285" spans="1:19" x14ac:dyDescent="0.3">
      <c r="A1285" t="s">
        <v>13</v>
      </c>
      <c r="B1285">
        <v>2023</v>
      </c>
      <c r="C1285">
        <v>10</v>
      </c>
      <c r="D1285" t="s">
        <v>16</v>
      </c>
      <c r="E1285">
        <v>22.660913052394299</v>
      </c>
      <c r="F1285">
        <v>519.33908694760601</v>
      </c>
      <c r="G1285">
        <v>517</v>
      </c>
      <c r="H1285">
        <v>964</v>
      </c>
      <c r="I1285">
        <v>1329</v>
      </c>
      <c r="J1285" s="2">
        <v>3352</v>
      </c>
      <c r="K1285">
        <v>2.49794393582097E-4</v>
      </c>
      <c r="L1285">
        <v>1.61711454746149E-3</v>
      </c>
      <c r="M1285">
        <v>1.0766931936335499E-2</v>
      </c>
      <c r="N1285">
        <v>3.2868797020013697E-2</v>
      </c>
      <c r="O1285">
        <v>0.12013576086695001</v>
      </c>
      <c r="P1285">
        <v>6.7002670541345599E-3</v>
      </c>
      <c r="Q1285">
        <v>1</v>
      </c>
      <c r="R1285">
        <v>0</v>
      </c>
      <c r="S1285">
        <v>1</v>
      </c>
    </row>
    <row r="1286" spans="1:19" x14ac:dyDescent="0.3">
      <c r="A1286" t="s">
        <v>13</v>
      </c>
      <c r="B1286">
        <v>2023</v>
      </c>
      <c r="C1286">
        <v>11</v>
      </c>
      <c r="D1286" t="s">
        <v>14</v>
      </c>
      <c r="E1286">
        <v>13.254481946628699</v>
      </c>
      <c r="F1286">
        <v>348.74551805337097</v>
      </c>
      <c r="G1286">
        <v>335</v>
      </c>
      <c r="H1286">
        <v>527</v>
      </c>
      <c r="I1286">
        <v>578</v>
      </c>
      <c r="J1286" s="2">
        <v>1802</v>
      </c>
      <c r="K1286">
        <v>2.8417795247868001E-4</v>
      </c>
      <c r="L1286">
        <v>2.17499701952251E-3</v>
      </c>
      <c r="M1286">
        <v>1.45207603520807E-2</v>
      </c>
      <c r="N1286">
        <v>3.8005313774701698E-2</v>
      </c>
      <c r="O1286">
        <v>0.13136009570196799</v>
      </c>
      <c r="P1286">
        <v>7.2567219112819803E-3</v>
      </c>
      <c r="Q1286">
        <v>1</v>
      </c>
      <c r="R1286">
        <v>0</v>
      </c>
      <c r="S1286">
        <v>1</v>
      </c>
    </row>
    <row r="1287" spans="1:19" x14ac:dyDescent="0.3">
      <c r="A1287" t="s">
        <v>13</v>
      </c>
      <c r="B1287">
        <v>2023</v>
      </c>
      <c r="C1287">
        <v>11</v>
      </c>
      <c r="D1287" t="s">
        <v>15</v>
      </c>
      <c r="E1287">
        <v>10.9226686403534</v>
      </c>
      <c r="F1287">
        <v>186.07733135964699</v>
      </c>
      <c r="G1287">
        <v>197</v>
      </c>
      <c r="H1287">
        <v>409</v>
      </c>
      <c r="I1287">
        <v>784</v>
      </c>
      <c r="J1287" s="2">
        <v>1587</v>
      </c>
      <c r="K1287">
        <v>2.4781006646115602E-4</v>
      </c>
      <c r="L1287">
        <v>1.15713462789128E-3</v>
      </c>
      <c r="M1287">
        <v>7.89674882926222E-3</v>
      </c>
      <c r="N1287">
        <v>2.6451526283436898E-2</v>
      </c>
      <c r="O1287">
        <v>0.117675913339649</v>
      </c>
      <c r="P1287">
        <v>6.2986919096790304E-3</v>
      </c>
      <c r="Q1287">
        <v>1</v>
      </c>
      <c r="R1287">
        <v>0</v>
      </c>
      <c r="S1287">
        <v>1</v>
      </c>
    </row>
    <row r="1288" spans="1:19" x14ac:dyDescent="0.3">
      <c r="A1288" t="s">
        <v>13</v>
      </c>
      <c r="B1288">
        <v>2023</v>
      </c>
      <c r="C1288">
        <v>11</v>
      </c>
      <c r="D1288" t="s">
        <v>16</v>
      </c>
      <c r="E1288">
        <v>24.177150586982101</v>
      </c>
      <c r="F1288">
        <v>534.82284941301805</v>
      </c>
      <c r="G1288">
        <v>532</v>
      </c>
      <c r="H1288">
        <v>936</v>
      </c>
      <c r="I1288">
        <v>1362</v>
      </c>
      <c r="J1288" s="2">
        <v>3389</v>
      </c>
      <c r="K1288">
        <v>2.66508090625242E-4</v>
      </c>
      <c r="L1288">
        <v>1.66532778263203E-3</v>
      </c>
      <c r="M1288">
        <v>1.1079318742999E-2</v>
      </c>
      <c r="N1288">
        <v>3.1914101670884702E-2</v>
      </c>
      <c r="O1288">
        <v>0.12311881587719101</v>
      </c>
      <c r="P1288">
        <v>6.7742258491831804E-3</v>
      </c>
      <c r="Q1288">
        <v>1</v>
      </c>
      <c r="R1288">
        <v>0</v>
      </c>
      <c r="S1288">
        <v>1</v>
      </c>
    </row>
    <row r="1289" spans="1:19" x14ac:dyDescent="0.3">
      <c r="A1289" t="s">
        <v>13</v>
      </c>
      <c r="B1289">
        <v>2023</v>
      </c>
      <c r="C1289">
        <v>12</v>
      </c>
      <c r="D1289" t="s">
        <v>14</v>
      </c>
      <c r="E1289">
        <v>14.201230657102199</v>
      </c>
      <c r="F1289">
        <v>325.79876934289803</v>
      </c>
      <c r="G1289">
        <v>310</v>
      </c>
      <c r="H1289">
        <v>524</v>
      </c>
      <c r="I1289">
        <v>558</v>
      </c>
      <c r="J1289" s="2">
        <v>1732</v>
      </c>
      <c r="K1289">
        <v>3.0447637765572899E-4</v>
      </c>
      <c r="L1289">
        <v>2.0318866210531799E-3</v>
      </c>
      <c r="M1289">
        <v>1.34371215198359E-2</v>
      </c>
      <c r="N1289">
        <v>3.7788964739931097E-2</v>
      </c>
      <c r="O1289">
        <v>0.126814763670758</v>
      </c>
      <c r="P1289">
        <v>6.97482927321886E-3</v>
      </c>
      <c r="Q1289">
        <v>1</v>
      </c>
      <c r="R1289">
        <v>0</v>
      </c>
      <c r="S1289">
        <v>1</v>
      </c>
    </row>
    <row r="1290" spans="1:19" x14ac:dyDescent="0.3">
      <c r="A1290" t="s">
        <v>13</v>
      </c>
      <c r="B1290">
        <v>2023</v>
      </c>
      <c r="C1290">
        <v>12</v>
      </c>
      <c r="D1290" t="s">
        <v>15</v>
      </c>
      <c r="E1290">
        <v>8.1920014802650698</v>
      </c>
      <c r="F1290">
        <v>204.80799851973501</v>
      </c>
      <c r="G1290">
        <v>224</v>
      </c>
      <c r="H1290">
        <v>409</v>
      </c>
      <c r="I1290">
        <v>729</v>
      </c>
      <c r="J1290" s="2">
        <v>1575</v>
      </c>
      <c r="K1290">
        <v>1.8585754984586699E-4</v>
      </c>
      <c r="L1290">
        <v>1.27361256432811E-3</v>
      </c>
      <c r="M1290">
        <v>8.9790443540849595E-3</v>
      </c>
      <c r="N1290">
        <v>2.6451526283436898E-2</v>
      </c>
      <c r="O1290">
        <v>0.109420587786485</v>
      </c>
      <c r="P1290">
        <v>6.2510647496814599E-3</v>
      </c>
      <c r="Q1290">
        <v>1</v>
      </c>
      <c r="R1290">
        <v>0</v>
      </c>
      <c r="S1290">
        <v>1</v>
      </c>
    </row>
    <row r="1291" spans="1:19" x14ac:dyDescent="0.3">
      <c r="A1291" t="s">
        <v>13</v>
      </c>
      <c r="B1291">
        <v>2023</v>
      </c>
      <c r="C1291">
        <v>12</v>
      </c>
      <c r="D1291" t="s">
        <v>16</v>
      </c>
      <c r="E1291">
        <v>22.393232137367299</v>
      </c>
      <c r="F1291">
        <v>530.60676786263298</v>
      </c>
      <c r="G1291">
        <v>534</v>
      </c>
      <c r="H1291">
        <v>933</v>
      </c>
      <c r="I1291">
        <v>1287</v>
      </c>
      <c r="J1291" s="2">
        <v>3307</v>
      </c>
      <c r="K1291">
        <v>2.4684370965828202E-4</v>
      </c>
      <c r="L1291">
        <v>1.65219977632601E-3</v>
      </c>
      <c r="M1291">
        <v>1.1120970317220801E-2</v>
      </c>
      <c r="N1291">
        <v>3.1811812883478001E-2</v>
      </c>
      <c r="O1291">
        <v>0.116339145399372</v>
      </c>
      <c r="P1291">
        <v>6.6103171682646202E-3</v>
      </c>
      <c r="Q1291">
        <v>1</v>
      </c>
      <c r="R1291">
        <v>0</v>
      </c>
      <c r="S1291">
        <v>1</v>
      </c>
    </row>
    <row r="1292" spans="1:19" x14ac:dyDescent="0.3">
      <c r="A1292" t="s">
        <v>13</v>
      </c>
      <c r="B1292">
        <v>2023</v>
      </c>
      <c r="C1292">
        <v>13</v>
      </c>
      <c r="D1292" t="s">
        <v>14</v>
      </c>
      <c r="E1292">
        <v>14.0659808413203</v>
      </c>
      <c r="F1292">
        <v>328.93401915867997</v>
      </c>
      <c r="G1292">
        <v>288</v>
      </c>
      <c r="H1292">
        <v>487</v>
      </c>
      <c r="I1292">
        <v>547</v>
      </c>
      <c r="J1292" s="2">
        <v>1665</v>
      </c>
      <c r="K1292">
        <v>3.0157660263043602E-4</v>
      </c>
      <c r="L1292">
        <v>2.0514400164425902E-3</v>
      </c>
      <c r="M1292">
        <v>1.2483519347460399E-2</v>
      </c>
      <c r="N1292">
        <v>3.5120659977760399E-2</v>
      </c>
      <c r="O1292">
        <v>0.12431483105359301</v>
      </c>
      <c r="P1292">
        <v>6.7050177482155899E-3</v>
      </c>
      <c r="Q1292">
        <v>1</v>
      </c>
      <c r="R1292">
        <v>0</v>
      </c>
      <c r="S1292">
        <v>1</v>
      </c>
    </row>
    <row r="1293" spans="1:19" x14ac:dyDescent="0.3">
      <c r="A1293" t="s">
        <v>13</v>
      </c>
      <c r="B1293">
        <v>2023</v>
      </c>
      <c r="C1293">
        <v>13</v>
      </c>
      <c r="D1293" t="s">
        <v>15</v>
      </c>
      <c r="E1293">
        <v>10.3375256774773</v>
      </c>
      <c r="F1293">
        <v>189.662474322523</v>
      </c>
      <c r="G1293">
        <v>202</v>
      </c>
      <c r="H1293">
        <v>417</v>
      </c>
      <c r="I1293">
        <v>790</v>
      </c>
      <c r="J1293" s="2">
        <v>1609</v>
      </c>
      <c r="K1293">
        <v>2.3453452718645099E-4</v>
      </c>
      <c r="L1293">
        <v>1.17942908492144E-3</v>
      </c>
      <c r="M1293">
        <v>8.0971739264516108E-3</v>
      </c>
      <c r="N1293">
        <v>2.6968915550594601E-2</v>
      </c>
      <c r="O1293">
        <v>0.118576494309085</v>
      </c>
      <c r="P1293">
        <v>6.3860083696745803E-3</v>
      </c>
      <c r="Q1293">
        <v>1</v>
      </c>
      <c r="R1293">
        <v>0</v>
      </c>
      <c r="S1293">
        <v>1</v>
      </c>
    </row>
    <row r="1294" spans="1:19" x14ac:dyDescent="0.3">
      <c r="A1294" t="s">
        <v>13</v>
      </c>
      <c r="B1294">
        <v>2023</v>
      </c>
      <c r="C1294">
        <v>13</v>
      </c>
      <c r="D1294" t="s">
        <v>16</v>
      </c>
      <c r="E1294">
        <v>24.403506518797599</v>
      </c>
      <c r="F1294">
        <v>518.59649348120297</v>
      </c>
      <c r="G1294">
        <v>490</v>
      </c>
      <c r="H1294">
        <v>904</v>
      </c>
      <c r="I1294">
        <v>1337</v>
      </c>
      <c r="J1294" s="2">
        <v>3274</v>
      </c>
      <c r="K1294">
        <v>2.6900324351651498E-4</v>
      </c>
      <c r="L1294">
        <v>1.6148022649325E-3</v>
      </c>
      <c r="M1294">
        <v>1.02046356843412E-2</v>
      </c>
      <c r="N1294">
        <v>3.0823021271880101E-2</v>
      </c>
      <c r="O1294">
        <v>0.12085892571791799</v>
      </c>
      <c r="P1294">
        <v>6.5443539186266601E-3</v>
      </c>
      <c r="Q1294">
        <v>1</v>
      </c>
      <c r="R1294">
        <v>0</v>
      </c>
      <c r="S1294">
        <v>1</v>
      </c>
    </row>
    <row r="1295" spans="1:19" x14ac:dyDescent="0.3">
      <c r="A1295" t="s">
        <v>13</v>
      </c>
      <c r="B1295">
        <v>2023</v>
      </c>
      <c r="C1295">
        <v>14</v>
      </c>
      <c r="D1295" t="s">
        <v>14</v>
      </c>
      <c r="E1295">
        <v>14.8774797360118</v>
      </c>
      <c r="F1295">
        <v>353.12252026398801</v>
      </c>
      <c r="G1295">
        <v>288</v>
      </c>
      <c r="H1295">
        <v>518</v>
      </c>
      <c r="I1295">
        <v>544</v>
      </c>
      <c r="J1295" s="2">
        <v>1718</v>
      </c>
      <c r="K1295">
        <v>3.1897525278219198E-4</v>
      </c>
      <c r="L1295">
        <v>2.20229476607327E-3</v>
      </c>
      <c r="M1295">
        <v>1.2483519347460399E-2</v>
      </c>
      <c r="N1295">
        <v>3.7356266670389902E-2</v>
      </c>
      <c r="O1295">
        <v>0.12363303124891099</v>
      </c>
      <c r="P1295">
        <v>6.9184507456062404E-3</v>
      </c>
      <c r="Q1295">
        <v>1</v>
      </c>
      <c r="R1295">
        <v>0</v>
      </c>
      <c r="S1295">
        <v>1</v>
      </c>
    </row>
    <row r="1296" spans="1:19" x14ac:dyDescent="0.3">
      <c r="A1296" t="s">
        <v>13</v>
      </c>
      <c r="B1296">
        <v>2023</v>
      </c>
      <c r="C1296">
        <v>14</v>
      </c>
      <c r="D1296" t="s">
        <v>15</v>
      </c>
      <c r="E1296">
        <v>11.3127639489375</v>
      </c>
      <c r="F1296">
        <v>221.687236051063</v>
      </c>
      <c r="G1296">
        <v>196</v>
      </c>
      <c r="H1296">
        <v>376</v>
      </c>
      <c r="I1296">
        <v>731</v>
      </c>
      <c r="J1296" s="2">
        <v>1536</v>
      </c>
      <c r="K1296">
        <v>2.5666042597762597E-4</v>
      </c>
      <c r="L1296">
        <v>1.37857725883005E-3</v>
      </c>
      <c r="M1296">
        <v>7.8566638098243394E-3</v>
      </c>
      <c r="N1296">
        <v>2.4317295556411399E-2</v>
      </c>
      <c r="O1296">
        <v>0.109720781442964</v>
      </c>
      <c r="P1296">
        <v>6.0962764796893398E-3</v>
      </c>
      <c r="Q1296">
        <v>1</v>
      </c>
      <c r="R1296">
        <v>0</v>
      </c>
      <c r="S1296">
        <v>1</v>
      </c>
    </row>
    <row r="1297" spans="1:19" x14ac:dyDescent="0.3">
      <c r="A1297" t="s">
        <v>13</v>
      </c>
      <c r="B1297">
        <v>2023</v>
      </c>
      <c r="C1297">
        <v>14</v>
      </c>
      <c r="D1297" t="s">
        <v>16</v>
      </c>
      <c r="E1297">
        <v>26.190243684949301</v>
      </c>
      <c r="F1297">
        <v>574.809756315051</v>
      </c>
      <c r="G1297">
        <v>484</v>
      </c>
      <c r="H1297">
        <v>894</v>
      </c>
      <c r="I1297">
        <v>1275</v>
      </c>
      <c r="J1297" s="2">
        <v>3254</v>
      </c>
      <c r="K1297">
        <v>2.8869869558755603E-4</v>
      </c>
      <c r="L1297">
        <v>1.7898387437447799E-3</v>
      </c>
      <c r="M1297">
        <v>1.00796809616758E-2</v>
      </c>
      <c r="N1297">
        <v>3.0482058647191199E-2</v>
      </c>
      <c r="O1297">
        <v>0.115254398122921</v>
      </c>
      <c r="P1297">
        <v>6.5043761915733501E-3</v>
      </c>
      <c r="Q1297">
        <v>1</v>
      </c>
      <c r="R1297">
        <v>0</v>
      </c>
      <c r="S1297">
        <v>1</v>
      </c>
    </row>
    <row r="1298" spans="1:19" x14ac:dyDescent="0.3">
      <c r="A1298" t="s">
        <v>13</v>
      </c>
      <c r="B1298">
        <v>2023</v>
      </c>
      <c r="C1298">
        <v>15</v>
      </c>
      <c r="D1298" t="s">
        <v>14</v>
      </c>
      <c r="E1298">
        <v>13.254481946628699</v>
      </c>
      <c r="F1298">
        <v>333.74551805337097</v>
      </c>
      <c r="G1298">
        <v>320</v>
      </c>
      <c r="H1298">
        <v>566</v>
      </c>
      <c r="I1298">
        <v>610</v>
      </c>
      <c r="J1298" s="2">
        <v>1843</v>
      </c>
      <c r="K1298">
        <v>2.8417795247868001E-4</v>
      </c>
      <c r="L1298">
        <v>2.0814475583711702E-3</v>
      </c>
      <c r="M1298">
        <v>1.38705770527338E-2</v>
      </c>
      <c r="N1298">
        <v>4.0817851226719402E-2</v>
      </c>
      <c r="O1298">
        <v>0.13863262695190401</v>
      </c>
      <c r="P1298">
        <v>7.4218304564332297E-3</v>
      </c>
      <c r="Q1298">
        <v>1</v>
      </c>
      <c r="R1298">
        <v>0</v>
      </c>
      <c r="S1298">
        <v>1</v>
      </c>
    </row>
    <row r="1299" spans="1:19" x14ac:dyDescent="0.3">
      <c r="A1299" t="s">
        <v>13</v>
      </c>
      <c r="B1299">
        <v>2023</v>
      </c>
      <c r="C1299">
        <v>15</v>
      </c>
      <c r="D1299" t="s">
        <v>15</v>
      </c>
      <c r="E1299">
        <v>8.9721920974331706</v>
      </c>
      <c r="F1299">
        <v>185.02780790256699</v>
      </c>
      <c r="G1299">
        <v>209</v>
      </c>
      <c r="H1299">
        <v>417</v>
      </c>
      <c r="I1299">
        <v>797</v>
      </c>
      <c r="J1299" s="2">
        <v>1617</v>
      </c>
      <c r="K1299">
        <v>2.03558268878807E-4</v>
      </c>
      <c r="L1299">
        <v>1.1506080944006199E-3</v>
      </c>
      <c r="M1299">
        <v>8.3777690625167697E-3</v>
      </c>
      <c r="N1299">
        <v>2.6968915550594601E-2</v>
      </c>
      <c r="O1299">
        <v>0.11962717210676101</v>
      </c>
      <c r="P1299">
        <v>6.4177598096729601E-3</v>
      </c>
      <c r="Q1299">
        <v>1</v>
      </c>
      <c r="R1299">
        <v>0</v>
      </c>
      <c r="S1299">
        <v>1</v>
      </c>
    </row>
    <row r="1300" spans="1:19" x14ac:dyDescent="0.3">
      <c r="A1300" t="s">
        <v>13</v>
      </c>
      <c r="B1300">
        <v>2023</v>
      </c>
      <c r="C1300">
        <v>15</v>
      </c>
      <c r="D1300" t="s">
        <v>16</v>
      </c>
      <c r="E1300">
        <v>22.226674044061902</v>
      </c>
      <c r="F1300">
        <v>518.77332595593805</v>
      </c>
      <c r="G1300">
        <v>529</v>
      </c>
      <c r="H1300">
        <v>983</v>
      </c>
      <c r="I1300">
        <v>1407</v>
      </c>
      <c r="J1300" s="2">
        <v>3460</v>
      </c>
      <c r="K1300">
        <v>2.4500771665053199E-4</v>
      </c>
      <c r="L1300">
        <v>1.6153528847001001E-3</v>
      </c>
      <c r="M1300">
        <v>1.10168413816663E-2</v>
      </c>
      <c r="N1300">
        <v>3.3516626006922699E-2</v>
      </c>
      <c r="O1300">
        <v>0.12718661816388199</v>
      </c>
      <c r="P1300">
        <v>6.9161467802224298E-3</v>
      </c>
      <c r="Q1300">
        <v>1</v>
      </c>
      <c r="R1300">
        <v>0</v>
      </c>
      <c r="S1300">
        <v>1</v>
      </c>
    </row>
    <row r="1301" spans="1:19" x14ac:dyDescent="0.3">
      <c r="A1301" t="s">
        <v>13</v>
      </c>
      <c r="B1301">
        <v>2023</v>
      </c>
      <c r="C1301">
        <v>16</v>
      </c>
      <c r="D1301" t="s">
        <v>14</v>
      </c>
      <c r="E1301">
        <v>13.5249815781926</v>
      </c>
      <c r="F1301">
        <v>347.47501842180702</v>
      </c>
      <c r="G1301">
        <v>334</v>
      </c>
      <c r="H1301">
        <v>540</v>
      </c>
      <c r="I1301">
        <v>597</v>
      </c>
      <c r="J1301" s="2">
        <v>1832</v>
      </c>
      <c r="K1301">
        <v>2.8997750252926599E-4</v>
      </c>
      <c r="L1301">
        <v>2.1670733824607899E-3</v>
      </c>
      <c r="M1301">
        <v>1.4477414798790901E-2</v>
      </c>
      <c r="N1301">
        <v>3.8942826258707597E-2</v>
      </c>
      <c r="O1301">
        <v>0.13567816113161801</v>
      </c>
      <c r="P1301">
        <v>7.3775330418804604E-3</v>
      </c>
      <c r="Q1301">
        <v>1</v>
      </c>
      <c r="R1301">
        <v>0</v>
      </c>
      <c r="S1301">
        <v>1</v>
      </c>
    </row>
    <row r="1302" spans="1:19" x14ac:dyDescent="0.3">
      <c r="A1302" t="s">
        <v>13</v>
      </c>
      <c r="B1302">
        <v>2023</v>
      </c>
      <c r="C1302">
        <v>16</v>
      </c>
      <c r="D1302" t="s">
        <v>15</v>
      </c>
      <c r="E1302">
        <v>9.3622874060172201</v>
      </c>
      <c r="F1302">
        <v>193.637712593983</v>
      </c>
      <c r="G1302">
        <v>220</v>
      </c>
      <c r="H1302">
        <v>433</v>
      </c>
      <c r="I1302">
        <v>825</v>
      </c>
      <c r="J1302" s="2">
        <v>1681</v>
      </c>
      <c r="K1302">
        <v>2.1240862839527701E-4</v>
      </c>
      <c r="L1302">
        <v>1.2041493763422901E-3</v>
      </c>
      <c r="M1302">
        <v>8.8187042763334406E-3</v>
      </c>
      <c r="N1302">
        <v>2.8003694084909901E-2</v>
      </c>
      <c r="O1302">
        <v>0.123829883297462</v>
      </c>
      <c r="P1302">
        <v>6.6717713296600197E-3</v>
      </c>
      <c r="Q1302">
        <v>1</v>
      </c>
      <c r="R1302">
        <v>0</v>
      </c>
      <c r="S1302">
        <v>1</v>
      </c>
    </row>
    <row r="1303" spans="1:19" x14ac:dyDescent="0.3">
      <c r="A1303" t="s">
        <v>13</v>
      </c>
      <c r="B1303">
        <v>2023</v>
      </c>
      <c r="C1303">
        <v>16</v>
      </c>
      <c r="D1303" t="s">
        <v>16</v>
      </c>
      <c r="E1303">
        <v>22.8872689842098</v>
      </c>
      <c r="F1303">
        <v>541.11273101579002</v>
      </c>
      <c r="G1303">
        <v>554</v>
      </c>
      <c r="H1303">
        <v>973</v>
      </c>
      <c r="I1303">
        <v>1422</v>
      </c>
      <c r="J1303" s="2">
        <v>3513</v>
      </c>
      <c r="K1303">
        <v>2.5228954647337002E-4</v>
      </c>
      <c r="L1303">
        <v>1.68491317355925E-3</v>
      </c>
      <c r="M1303">
        <v>1.1537486059438801E-2</v>
      </c>
      <c r="N1303">
        <v>3.3175663382233801E-2</v>
      </c>
      <c r="O1303">
        <v>0.128542552259446</v>
      </c>
      <c r="P1303">
        <v>7.0220877569136999E-3</v>
      </c>
      <c r="Q1303">
        <v>1</v>
      </c>
      <c r="R1303">
        <v>0</v>
      </c>
      <c r="S1303">
        <v>1</v>
      </c>
    </row>
    <row r="1304" spans="1:19" x14ac:dyDescent="0.3">
      <c r="A1304" t="s">
        <v>13</v>
      </c>
      <c r="B1304">
        <v>2023</v>
      </c>
      <c r="C1304">
        <v>17</v>
      </c>
      <c r="D1304" t="s">
        <v>14</v>
      </c>
      <c r="E1304">
        <v>12.0372336045914</v>
      </c>
      <c r="F1304">
        <v>313.96276639540901</v>
      </c>
      <c r="G1304">
        <v>335</v>
      </c>
      <c r="H1304">
        <v>549</v>
      </c>
      <c r="I1304">
        <v>603</v>
      </c>
      <c r="J1304" s="2">
        <v>1813</v>
      </c>
      <c r="K1304">
        <v>2.5807997725104699E-4</v>
      </c>
      <c r="L1304">
        <v>1.95806984119162E-3</v>
      </c>
      <c r="M1304">
        <v>1.45207603520807E-2</v>
      </c>
      <c r="N1304">
        <v>3.9591873363019399E-2</v>
      </c>
      <c r="O1304">
        <v>0.13704176074098101</v>
      </c>
      <c r="P1304">
        <v>7.3010193258347504E-3</v>
      </c>
      <c r="Q1304">
        <v>1</v>
      </c>
      <c r="R1304">
        <v>0</v>
      </c>
      <c r="S1304">
        <v>1</v>
      </c>
    </row>
    <row r="1305" spans="1:19" x14ac:dyDescent="0.3">
      <c r="A1305" t="s">
        <v>13</v>
      </c>
      <c r="B1305">
        <v>2023</v>
      </c>
      <c r="C1305">
        <v>17</v>
      </c>
      <c r="D1305" t="s">
        <v>15</v>
      </c>
      <c r="E1305">
        <v>9.3622874060172201</v>
      </c>
      <c r="F1305">
        <v>183.637712593983</v>
      </c>
      <c r="G1305">
        <v>230</v>
      </c>
      <c r="H1305">
        <v>444</v>
      </c>
      <c r="I1305">
        <v>797</v>
      </c>
      <c r="J1305" s="2">
        <v>1664</v>
      </c>
      <c r="K1305">
        <v>2.1240862839527701E-4</v>
      </c>
      <c r="L1305">
        <v>1.1419636915285601E-3</v>
      </c>
      <c r="M1305">
        <v>9.2195544707122292E-3</v>
      </c>
      <c r="N1305">
        <v>2.87151043272518E-2</v>
      </c>
      <c r="O1305">
        <v>0.11962717210676101</v>
      </c>
      <c r="P1305">
        <v>6.6042995196634599E-3</v>
      </c>
      <c r="Q1305">
        <v>1</v>
      </c>
      <c r="R1305">
        <v>0</v>
      </c>
      <c r="S1305">
        <v>1</v>
      </c>
    </row>
    <row r="1306" spans="1:19" x14ac:dyDescent="0.3">
      <c r="A1306" t="s">
        <v>13</v>
      </c>
      <c r="B1306">
        <v>2023</v>
      </c>
      <c r="C1306">
        <v>17</v>
      </c>
      <c r="D1306" t="s">
        <v>16</v>
      </c>
      <c r="E1306">
        <v>21.399521010608598</v>
      </c>
      <c r="F1306">
        <v>497.600478989392</v>
      </c>
      <c r="G1306">
        <v>565</v>
      </c>
      <c r="H1306">
        <v>993</v>
      </c>
      <c r="I1306">
        <v>1400</v>
      </c>
      <c r="J1306" s="2">
        <v>3477</v>
      </c>
      <c r="K1306">
        <v>2.3588989381994601E-4</v>
      </c>
      <c r="L1306">
        <v>1.5494250165667401E-3</v>
      </c>
      <c r="M1306">
        <v>1.1766569717658701E-2</v>
      </c>
      <c r="N1306">
        <v>3.3857588631611701E-2</v>
      </c>
      <c r="O1306">
        <v>0.12655384891928501</v>
      </c>
      <c r="P1306">
        <v>6.9501278482177404E-3</v>
      </c>
      <c r="Q1306">
        <v>1</v>
      </c>
      <c r="R1306">
        <v>0</v>
      </c>
      <c r="S1306">
        <v>1</v>
      </c>
    </row>
    <row r="1307" spans="1:19" x14ac:dyDescent="0.3">
      <c r="A1307" t="s">
        <v>13</v>
      </c>
      <c r="B1307">
        <v>2023</v>
      </c>
      <c r="C1307">
        <v>18</v>
      </c>
      <c r="D1307" t="s">
        <v>14</v>
      </c>
      <c r="E1307">
        <v>9.8732365520805807</v>
      </c>
      <c r="F1307">
        <v>303.12676344791902</v>
      </c>
      <c r="G1307">
        <v>316</v>
      </c>
      <c r="H1307">
        <v>564</v>
      </c>
      <c r="I1307">
        <v>644</v>
      </c>
      <c r="J1307" s="2">
        <v>1837</v>
      </c>
      <c r="K1307">
        <v>2.11683576846364E-4</v>
      </c>
      <c r="L1307">
        <v>1.8904896920734901E-3</v>
      </c>
      <c r="M1307">
        <v>1.3697194839574701E-2</v>
      </c>
      <c r="N1307">
        <v>4.0673618536872402E-2</v>
      </c>
      <c r="O1307">
        <v>0.146359691404961</v>
      </c>
      <c r="P1307">
        <v>7.3976682303135404E-3</v>
      </c>
      <c r="Q1307">
        <v>1</v>
      </c>
      <c r="R1307">
        <v>0</v>
      </c>
      <c r="S1307">
        <v>1</v>
      </c>
    </row>
    <row r="1308" spans="1:19" x14ac:dyDescent="0.3">
      <c r="A1308" t="s">
        <v>13</v>
      </c>
      <c r="B1308">
        <v>2023</v>
      </c>
      <c r="C1308">
        <v>18</v>
      </c>
      <c r="D1308" t="s">
        <v>15</v>
      </c>
      <c r="E1308">
        <v>9.1672397517251891</v>
      </c>
      <c r="F1308">
        <v>181.83276024827501</v>
      </c>
      <c r="G1308">
        <v>214</v>
      </c>
      <c r="H1308">
        <v>431</v>
      </c>
      <c r="I1308">
        <v>832</v>
      </c>
      <c r="J1308" s="2">
        <v>1668</v>
      </c>
      <c r="K1308">
        <v>2.07983448637042E-4</v>
      </c>
      <c r="L1308">
        <v>1.1307394717611501E-3</v>
      </c>
      <c r="M1308">
        <v>8.5781941597061692E-3</v>
      </c>
      <c r="N1308">
        <v>2.7874346768120499E-2</v>
      </c>
      <c r="O1308">
        <v>0.124880561095138</v>
      </c>
      <c r="P1308">
        <v>6.6201752396626498E-3</v>
      </c>
      <c r="Q1308">
        <v>1</v>
      </c>
      <c r="R1308">
        <v>0</v>
      </c>
      <c r="S1308">
        <v>1</v>
      </c>
    </row>
    <row r="1309" spans="1:19" x14ac:dyDescent="0.3">
      <c r="A1309" t="s">
        <v>13</v>
      </c>
      <c r="B1309">
        <v>2023</v>
      </c>
      <c r="C1309">
        <v>18</v>
      </c>
      <c r="D1309" t="s">
        <v>16</v>
      </c>
      <c r="E1309">
        <v>19.0404763038058</v>
      </c>
      <c r="F1309">
        <v>484.95952369619403</v>
      </c>
      <c r="G1309">
        <v>530</v>
      </c>
      <c r="H1309">
        <v>995</v>
      </c>
      <c r="I1309">
        <v>1476</v>
      </c>
      <c r="J1309" s="2">
        <v>3505</v>
      </c>
      <c r="K1309">
        <v>2.0988581619931301E-4</v>
      </c>
      <c r="L1309">
        <v>1.51006369520234E-3</v>
      </c>
      <c r="M1309">
        <v>1.10376671687772E-2</v>
      </c>
      <c r="N1309">
        <v>3.3925781156549401E-2</v>
      </c>
      <c r="O1309">
        <v>0.133423915003475</v>
      </c>
      <c r="P1309">
        <v>7.0060966660923703E-3</v>
      </c>
      <c r="Q1309">
        <v>1</v>
      </c>
      <c r="R1309">
        <v>0</v>
      </c>
      <c r="S1309">
        <v>1</v>
      </c>
    </row>
    <row r="1310" spans="1:19" x14ac:dyDescent="0.3">
      <c r="A1310" t="s">
        <v>13</v>
      </c>
      <c r="B1310">
        <v>2023</v>
      </c>
      <c r="C1310">
        <v>19</v>
      </c>
      <c r="D1310" t="s">
        <v>14</v>
      </c>
      <c r="E1310">
        <v>11.360984525681801</v>
      </c>
      <c r="F1310">
        <v>348.639015474318</v>
      </c>
      <c r="G1310">
        <v>343</v>
      </c>
      <c r="H1310">
        <v>543</v>
      </c>
      <c r="I1310">
        <v>680</v>
      </c>
      <c r="J1310" s="2">
        <v>1926</v>
      </c>
      <c r="K1310">
        <v>2.43581102124583E-4</v>
      </c>
      <c r="L1310">
        <v>2.17433280226373E-3</v>
      </c>
      <c r="M1310">
        <v>1.48675247783991E-2</v>
      </c>
      <c r="N1310">
        <v>3.9159175293478198E-2</v>
      </c>
      <c r="O1310">
        <v>0.15454128906113901</v>
      </c>
      <c r="P1310">
        <v>7.7560745844223603E-3</v>
      </c>
      <c r="Q1310">
        <v>1</v>
      </c>
      <c r="R1310">
        <v>0</v>
      </c>
      <c r="S1310">
        <v>1</v>
      </c>
    </row>
    <row r="1311" spans="1:19" x14ac:dyDescent="0.3">
      <c r="A1311" t="s">
        <v>13</v>
      </c>
      <c r="B1311">
        <v>2023</v>
      </c>
      <c r="C1311">
        <v>19</v>
      </c>
      <c r="D1311" t="s">
        <v>15</v>
      </c>
      <c r="E1311">
        <v>11.8979069118135</v>
      </c>
      <c r="F1311">
        <v>225.102093088186</v>
      </c>
      <c r="G1311">
        <v>245</v>
      </c>
      <c r="H1311">
        <v>440</v>
      </c>
      <c r="I1311">
        <v>885</v>
      </c>
      <c r="J1311" s="2">
        <v>1807</v>
      </c>
      <c r="K1311">
        <v>2.6993596525233098E-4</v>
      </c>
      <c r="L1311">
        <v>1.39981278116951E-3</v>
      </c>
      <c r="M1311">
        <v>9.8208297622804207E-3</v>
      </c>
      <c r="N1311">
        <v>2.8456409693672899E-2</v>
      </c>
      <c r="O1311">
        <v>0.13283569299182299</v>
      </c>
      <c r="P1311">
        <v>7.1718565096345298E-3</v>
      </c>
      <c r="Q1311">
        <v>1</v>
      </c>
      <c r="R1311">
        <v>0</v>
      </c>
      <c r="S1311">
        <v>1</v>
      </c>
    </row>
    <row r="1312" spans="1:19" x14ac:dyDescent="0.3">
      <c r="A1312" t="s">
        <v>13</v>
      </c>
      <c r="B1312">
        <v>2023</v>
      </c>
      <c r="C1312">
        <v>19</v>
      </c>
      <c r="D1312" t="s">
        <v>16</v>
      </c>
      <c r="E1312">
        <v>23.258891437495301</v>
      </c>
      <c r="F1312">
        <v>573.741108562504</v>
      </c>
      <c r="G1312">
        <v>588</v>
      </c>
      <c r="H1312">
        <v>983</v>
      </c>
      <c r="I1312">
        <v>1565</v>
      </c>
      <c r="J1312" s="2">
        <v>3733</v>
      </c>
      <c r="K1312">
        <v>2.5638599241733102E-4</v>
      </c>
      <c r="L1312">
        <v>1.7865111955779099E-3</v>
      </c>
      <c r="M1312">
        <v>1.2245562821209401E-2</v>
      </c>
      <c r="N1312">
        <v>3.3516626006922699E-2</v>
      </c>
      <c r="O1312">
        <v>0.141469123970487</v>
      </c>
      <c r="P1312">
        <v>7.4618427545000898E-3</v>
      </c>
      <c r="Q1312">
        <v>1</v>
      </c>
      <c r="R1312">
        <v>0</v>
      </c>
      <c r="S1312">
        <v>1</v>
      </c>
    </row>
    <row r="1313" spans="1:19" x14ac:dyDescent="0.3">
      <c r="A1313" t="s">
        <v>13</v>
      </c>
      <c r="B1313">
        <v>2023</v>
      </c>
      <c r="C1313">
        <v>20</v>
      </c>
      <c r="D1313" t="s">
        <v>14</v>
      </c>
      <c r="E1313">
        <v>12.0372336045914</v>
      </c>
      <c r="F1313">
        <v>352.96276639540901</v>
      </c>
      <c r="G1313">
        <v>363</v>
      </c>
      <c r="H1313">
        <v>566</v>
      </c>
      <c r="I1313">
        <v>653</v>
      </c>
      <c r="J1313" s="2">
        <v>1947</v>
      </c>
      <c r="K1313">
        <v>2.5807997725104699E-4</v>
      </c>
      <c r="L1313">
        <v>2.2012984401851101E-3</v>
      </c>
      <c r="M1313">
        <v>1.5734435844194899E-2</v>
      </c>
      <c r="N1313">
        <v>4.0817851226719402E-2</v>
      </c>
      <c r="O1313">
        <v>0.14840509081900599</v>
      </c>
      <c r="P1313">
        <v>7.8406423758412905E-3</v>
      </c>
      <c r="Q1313">
        <v>1</v>
      </c>
      <c r="R1313">
        <v>0</v>
      </c>
      <c r="S1313">
        <v>1</v>
      </c>
    </row>
    <row r="1314" spans="1:19" x14ac:dyDescent="0.3">
      <c r="A1314" t="s">
        <v>13</v>
      </c>
      <c r="B1314">
        <v>2023</v>
      </c>
      <c r="C1314">
        <v>20</v>
      </c>
      <c r="D1314" t="s">
        <v>15</v>
      </c>
      <c r="E1314">
        <v>8.5820967888491193</v>
      </c>
      <c r="F1314">
        <v>208.41790321115101</v>
      </c>
      <c r="G1314">
        <v>232</v>
      </c>
      <c r="H1314">
        <v>449</v>
      </c>
      <c r="I1314">
        <v>924</v>
      </c>
      <c r="J1314" s="2">
        <v>1822</v>
      </c>
      <c r="K1314">
        <v>1.94707909362337E-4</v>
      </c>
      <c r="L1314">
        <v>1.29606100386292E-3</v>
      </c>
      <c r="M1314">
        <v>9.2997245095879904E-3</v>
      </c>
      <c r="N1314">
        <v>2.9038472619225299E-2</v>
      </c>
      <c r="O1314">
        <v>0.13868946929315801</v>
      </c>
      <c r="P1314">
        <v>7.2313904596315003E-3</v>
      </c>
      <c r="Q1314">
        <v>1</v>
      </c>
      <c r="R1314">
        <v>0</v>
      </c>
      <c r="S1314">
        <v>1</v>
      </c>
    </row>
    <row r="1315" spans="1:19" x14ac:dyDescent="0.3">
      <c r="A1315" t="s">
        <v>13</v>
      </c>
      <c r="B1315">
        <v>2023</v>
      </c>
      <c r="C1315">
        <v>20</v>
      </c>
      <c r="D1315" t="s">
        <v>16</v>
      </c>
      <c r="E1315">
        <v>20.619330393440499</v>
      </c>
      <c r="F1315">
        <v>561.38066960655999</v>
      </c>
      <c r="G1315">
        <v>595</v>
      </c>
      <c r="H1315">
        <v>1015</v>
      </c>
      <c r="I1315">
        <v>1577</v>
      </c>
      <c r="J1315" s="2">
        <v>3769</v>
      </c>
      <c r="K1315">
        <v>2.27289744230062E-4</v>
      </c>
      <c r="L1315">
        <v>1.74802334409316E-3</v>
      </c>
      <c r="M1315">
        <v>1.23913433309857E-2</v>
      </c>
      <c r="N1315">
        <v>3.4607706405927301E-2</v>
      </c>
      <c r="O1315">
        <v>0.142553871246938</v>
      </c>
      <c r="P1315">
        <v>7.5338026631960502E-3</v>
      </c>
      <c r="Q1315">
        <v>1</v>
      </c>
      <c r="R1315">
        <v>0</v>
      </c>
      <c r="S1315">
        <v>1</v>
      </c>
    </row>
    <row r="1316" spans="1:19" x14ac:dyDescent="0.3">
      <c r="A1316" t="s">
        <v>13</v>
      </c>
      <c r="B1316">
        <v>2023</v>
      </c>
      <c r="C1316">
        <v>21</v>
      </c>
      <c r="D1316" t="s">
        <v>14</v>
      </c>
      <c r="E1316">
        <v>11.766733973027501</v>
      </c>
      <c r="F1316">
        <v>330.23326602697199</v>
      </c>
      <c r="G1316">
        <v>321</v>
      </c>
      <c r="H1316">
        <v>620</v>
      </c>
      <c r="I1316">
        <v>696</v>
      </c>
      <c r="J1316" s="2">
        <v>1979</v>
      </c>
      <c r="K1316">
        <v>2.52280427200461E-4</v>
      </c>
      <c r="L1316">
        <v>2.0595429394046801E-3</v>
      </c>
      <c r="M1316">
        <v>1.39139226060236E-2</v>
      </c>
      <c r="N1316">
        <v>4.4712133852590201E-2</v>
      </c>
      <c r="O1316">
        <v>0.158177554686107</v>
      </c>
      <c r="P1316">
        <v>7.9695075818129995E-3</v>
      </c>
      <c r="Q1316">
        <v>1</v>
      </c>
      <c r="R1316">
        <v>0</v>
      </c>
      <c r="S1316">
        <v>1</v>
      </c>
    </row>
    <row r="1317" spans="1:19" x14ac:dyDescent="0.3">
      <c r="A1317" t="s">
        <v>13</v>
      </c>
      <c r="B1317">
        <v>2023</v>
      </c>
      <c r="C1317">
        <v>21</v>
      </c>
      <c r="D1317" t="s">
        <v>15</v>
      </c>
      <c r="E1317">
        <v>11.8979069118135</v>
      </c>
      <c r="F1317">
        <v>212.102093088186</v>
      </c>
      <c r="G1317">
        <v>206</v>
      </c>
      <c r="H1317">
        <v>500</v>
      </c>
      <c r="I1317">
        <v>887</v>
      </c>
      <c r="J1317" s="2">
        <v>1817</v>
      </c>
      <c r="K1317">
        <v>2.6993596525233098E-4</v>
      </c>
      <c r="L1317">
        <v>1.31897139091165E-3</v>
      </c>
      <c r="M1317">
        <v>8.2575140042031297E-3</v>
      </c>
      <c r="N1317">
        <v>3.2336829197355602E-2</v>
      </c>
      <c r="O1317">
        <v>0.133135886648302</v>
      </c>
      <c r="P1317">
        <v>7.2115458096325101E-3</v>
      </c>
      <c r="Q1317">
        <v>1</v>
      </c>
      <c r="R1317">
        <v>0</v>
      </c>
      <c r="S1317">
        <v>1</v>
      </c>
    </row>
    <row r="1318" spans="1:19" x14ac:dyDescent="0.3">
      <c r="A1318" t="s">
        <v>13</v>
      </c>
      <c r="B1318">
        <v>2023</v>
      </c>
      <c r="C1318">
        <v>21</v>
      </c>
      <c r="D1318" t="s">
        <v>16</v>
      </c>
      <c r="E1318">
        <v>23.664640884840999</v>
      </c>
      <c r="F1318">
        <v>542.33535911515798</v>
      </c>
      <c r="G1318">
        <v>527</v>
      </c>
      <c r="H1318">
        <v>1120</v>
      </c>
      <c r="I1318">
        <v>1583</v>
      </c>
      <c r="J1318" s="2">
        <v>3796</v>
      </c>
      <c r="K1318">
        <v>2.60858624959173E-4</v>
      </c>
      <c r="L1318">
        <v>1.68872018469188E-3</v>
      </c>
      <c r="M1318">
        <v>1.09751898074445E-2</v>
      </c>
      <c r="N1318">
        <v>3.8187813965161202E-2</v>
      </c>
      <c r="O1318">
        <v>0.14309624488516401</v>
      </c>
      <c r="P1318">
        <v>7.5877725947180201E-3</v>
      </c>
      <c r="Q1318">
        <v>1</v>
      </c>
      <c r="R1318">
        <v>0</v>
      </c>
      <c r="S1318">
        <v>1</v>
      </c>
    </row>
    <row r="1319" spans="1:19" x14ac:dyDescent="0.3">
      <c r="A1319" t="s">
        <v>13</v>
      </c>
      <c r="B1319">
        <v>2023</v>
      </c>
      <c r="C1319">
        <v>22</v>
      </c>
      <c r="D1319" t="s">
        <v>14</v>
      </c>
      <c r="E1319">
        <v>11.901983788809501</v>
      </c>
      <c r="F1319">
        <v>363.09801621119101</v>
      </c>
      <c r="G1319">
        <v>331</v>
      </c>
      <c r="H1319">
        <v>609</v>
      </c>
      <c r="I1319">
        <v>710</v>
      </c>
      <c r="J1319" s="2">
        <v>2025</v>
      </c>
      <c r="K1319">
        <v>2.5518020222575403E-4</v>
      </c>
      <c r="L1319">
        <v>2.2645082507784802E-3</v>
      </c>
      <c r="M1319">
        <v>1.4347378138921601E-2</v>
      </c>
      <c r="N1319">
        <v>4.3918854058431302E-2</v>
      </c>
      <c r="O1319">
        <v>0.161359287107954</v>
      </c>
      <c r="P1319">
        <v>8.1547513153973402E-3</v>
      </c>
      <c r="Q1319">
        <v>1</v>
      </c>
      <c r="R1319">
        <v>0</v>
      </c>
      <c r="S1319">
        <v>1</v>
      </c>
    </row>
    <row r="1320" spans="1:19" x14ac:dyDescent="0.3">
      <c r="A1320" t="s">
        <v>13</v>
      </c>
      <c r="B1320">
        <v>2023</v>
      </c>
      <c r="C1320">
        <v>22</v>
      </c>
      <c r="D1320" t="s">
        <v>15</v>
      </c>
      <c r="E1320">
        <v>10.9226686403534</v>
      </c>
      <c r="F1320">
        <v>218.07733135964699</v>
      </c>
      <c r="G1320">
        <v>239</v>
      </c>
      <c r="H1320">
        <v>473</v>
      </c>
      <c r="I1320">
        <v>911</v>
      </c>
      <c r="J1320" s="2">
        <v>1852</v>
      </c>
      <c r="K1320">
        <v>2.4781006646115602E-4</v>
      </c>
      <c r="L1320">
        <v>1.35612881929525E-3</v>
      </c>
      <c r="M1320">
        <v>9.5803196456531493E-3</v>
      </c>
      <c r="N1320">
        <v>3.0590640420698399E-2</v>
      </c>
      <c r="O1320">
        <v>0.13673821052604601</v>
      </c>
      <c r="P1320">
        <v>7.3504583596254299E-3</v>
      </c>
      <c r="Q1320">
        <v>1</v>
      </c>
      <c r="R1320">
        <v>0</v>
      </c>
      <c r="S1320">
        <v>1</v>
      </c>
    </row>
    <row r="1321" spans="1:19" x14ac:dyDescent="0.3">
      <c r="A1321" t="s">
        <v>13</v>
      </c>
      <c r="B1321">
        <v>2023</v>
      </c>
      <c r="C1321">
        <v>22</v>
      </c>
      <c r="D1321" t="s">
        <v>16</v>
      </c>
      <c r="E1321">
        <v>22.824652429162899</v>
      </c>
      <c r="F1321">
        <v>581.17534757083797</v>
      </c>
      <c r="G1321">
        <v>570</v>
      </c>
      <c r="H1321">
        <v>1082</v>
      </c>
      <c r="I1321">
        <v>1621</v>
      </c>
      <c r="J1321" s="2">
        <v>3877</v>
      </c>
      <c r="K1321">
        <v>2.5159931548576699E-4</v>
      </c>
      <c r="L1321">
        <v>1.80965987887911E-3</v>
      </c>
      <c r="M1321">
        <v>1.18706986532132E-2</v>
      </c>
      <c r="N1321">
        <v>3.6892155991343198E-2</v>
      </c>
      <c r="O1321">
        <v>0.14653127792725801</v>
      </c>
      <c r="P1321">
        <v>7.7496823892839201E-3</v>
      </c>
      <c r="Q1321">
        <v>1</v>
      </c>
      <c r="R1321">
        <v>0</v>
      </c>
      <c r="S1321">
        <v>1</v>
      </c>
    </row>
    <row r="1322" spans="1:19" x14ac:dyDescent="0.3">
      <c r="A1322" t="s">
        <v>13</v>
      </c>
      <c r="B1322">
        <v>2023</v>
      </c>
      <c r="C1322">
        <v>23</v>
      </c>
      <c r="D1322" t="s">
        <v>14</v>
      </c>
      <c r="E1322">
        <v>10.549485630990199</v>
      </c>
      <c r="F1322">
        <v>309.45051436901002</v>
      </c>
      <c r="G1322">
        <v>337</v>
      </c>
      <c r="H1322">
        <v>579</v>
      </c>
      <c r="I1322">
        <v>622</v>
      </c>
      <c r="J1322" s="2">
        <v>1858</v>
      </c>
      <c r="K1322">
        <v>2.2618245197282699E-4</v>
      </c>
      <c r="L1322">
        <v>1.92992859148171E-3</v>
      </c>
      <c r="M1322">
        <v>1.4607451458660299E-2</v>
      </c>
      <c r="N1322">
        <v>4.1755363710725399E-2</v>
      </c>
      <c r="O1322">
        <v>0.14135982617063</v>
      </c>
      <c r="P1322">
        <v>7.4822360217324697E-3</v>
      </c>
      <c r="Q1322">
        <v>1</v>
      </c>
      <c r="R1322">
        <v>0</v>
      </c>
      <c r="S1322">
        <v>1</v>
      </c>
    </row>
    <row r="1323" spans="1:19" x14ac:dyDescent="0.3">
      <c r="A1323" t="s">
        <v>13</v>
      </c>
      <c r="B1323">
        <v>2023</v>
      </c>
      <c r="C1323">
        <v>23</v>
      </c>
      <c r="D1323" t="s">
        <v>15</v>
      </c>
      <c r="E1323">
        <v>11.5078116032295</v>
      </c>
      <c r="F1323">
        <v>211.49218839677101</v>
      </c>
      <c r="G1323">
        <v>219</v>
      </c>
      <c r="H1323">
        <v>453</v>
      </c>
      <c r="I1323">
        <v>903</v>
      </c>
      <c r="J1323" s="2">
        <v>1798</v>
      </c>
      <c r="K1323">
        <v>2.6108560573586098E-4</v>
      </c>
      <c r="L1323">
        <v>1.31517865682096E-3</v>
      </c>
      <c r="M1323">
        <v>8.77861925689556E-3</v>
      </c>
      <c r="N1323">
        <v>2.92971672528042E-2</v>
      </c>
      <c r="O1323">
        <v>0.13553743590013101</v>
      </c>
      <c r="P1323">
        <v>7.1361361396363497E-3</v>
      </c>
      <c r="Q1323">
        <v>1</v>
      </c>
      <c r="R1323">
        <v>0</v>
      </c>
      <c r="S1323">
        <v>1</v>
      </c>
    </row>
    <row r="1324" spans="1:19" x14ac:dyDescent="0.3">
      <c r="A1324" t="s">
        <v>13</v>
      </c>
      <c r="B1324">
        <v>2023</v>
      </c>
      <c r="C1324">
        <v>23</v>
      </c>
      <c r="D1324" t="s">
        <v>16</v>
      </c>
      <c r="E1324">
        <v>22.0572972342197</v>
      </c>
      <c r="F1324">
        <v>520.94270276578095</v>
      </c>
      <c r="G1324">
        <v>556</v>
      </c>
      <c r="H1324">
        <v>1032</v>
      </c>
      <c r="I1324">
        <v>1525</v>
      </c>
      <c r="J1324" s="2">
        <v>3656</v>
      </c>
      <c r="K1324">
        <v>2.4314065253870301E-4</v>
      </c>
      <c r="L1324">
        <v>1.6221078755842601E-3</v>
      </c>
      <c r="M1324">
        <v>1.1579137633660599E-2</v>
      </c>
      <c r="N1324">
        <v>3.51873428678985E-2</v>
      </c>
      <c r="O1324">
        <v>0.13785329971565</v>
      </c>
      <c r="P1324">
        <v>7.3079285053448597E-3</v>
      </c>
      <c r="Q1324">
        <v>1</v>
      </c>
      <c r="R1324">
        <v>0</v>
      </c>
      <c r="S1324">
        <v>1</v>
      </c>
    </row>
    <row r="1325" spans="1:19" x14ac:dyDescent="0.3">
      <c r="A1325" t="s">
        <v>13</v>
      </c>
      <c r="B1325">
        <v>2023</v>
      </c>
      <c r="C1325">
        <v>24</v>
      </c>
      <c r="D1325" t="s">
        <v>14</v>
      </c>
      <c r="E1325">
        <v>11.766733973027501</v>
      </c>
      <c r="F1325">
        <v>313.23326602697199</v>
      </c>
      <c r="G1325">
        <v>343</v>
      </c>
      <c r="H1325">
        <v>579</v>
      </c>
      <c r="I1325">
        <v>637</v>
      </c>
      <c r="J1325" s="2">
        <v>1884</v>
      </c>
      <c r="K1325">
        <v>2.52280427200461E-4</v>
      </c>
      <c r="L1325">
        <v>1.9535202167665E-3</v>
      </c>
      <c r="M1325">
        <v>1.48675247783991E-2</v>
      </c>
      <c r="N1325">
        <v>4.1755363710725399E-2</v>
      </c>
      <c r="O1325">
        <v>0.144768825194038</v>
      </c>
      <c r="P1325">
        <v>7.5869390015844904E-3</v>
      </c>
      <c r="Q1325">
        <v>1</v>
      </c>
      <c r="R1325">
        <v>0</v>
      </c>
      <c r="S1325">
        <v>1</v>
      </c>
    </row>
    <row r="1326" spans="1:19" x14ac:dyDescent="0.3">
      <c r="A1326" t="s">
        <v>13</v>
      </c>
      <c r="B1326">
        <v>2023</v>
      </c>
      <c r="C1326">
        <v>24</v>
      </c>
      <c r="D1326" t="s">
        <v>15</v>
      </c>
      <c r="E1326">
        <v>8.7771444431411396</v>
      </c>
      <c r="F1326">
        <v>182.222855556859</v>
      </c>
      <c r="G1326">
        <v>203</v>
      </c>
      <c r="H1326">
        <v>445</v>
      </c>
      <c r="I1326">
        <v>851</v>
      </c>
      <c r="J1326" s="2">
        <v>1690</v>
      </c>
      <c r="K1326">
        <v>1.99133089120572E-4</v>
      </c>
      <c r="L1326">
        <v>1.13316530615185E-3</v>
      </c>
      <c r="M1326">
        <v>8.1372589458894896E-3</v>
      </c>
      <c r="N1326">
        <v>2.8779777985646501E-2</v>
      </c>
      <c r="O1326">
        <v>0.12773240083168499</v>
      </c>
      <c r="P1326">
        <v>6.7074916996581998E-3</v>
      </c>
      <c r="Q1326">
        <v>1</v>
      </c>
      <c r="R1326">
        <v>0</v>
      </c>
      <c r="S1326">
        <v>1</v>
      </c>
    </row>
    <row r="1327" spans="1:19" x14ac:dyDescent="0.3">
      <c r="A1327" t="s">
        <v>13</v>
      </c>
      <c r="B1327">
        <v>2023</v>
      </c>
      <c r="C1327">
        <v>24</v>
      </c>
      <c r="D1327" t="s">
        <v>16</v>
      </c>
      <c r="E1327">
        <v>20.543878416168599</v>
      </c>
      <c r="F1327">
        <v>495.45612158383102</v>
      </c>
      <c r="G1327">
        <v>546</v>
      </c>
      <c r="H1327">
        <v>1024</v>
      </c>
      <c r="I1327">
        <v>1488</v>
      </c>
      <c r="J1327" s="2">
        <v>3574</v>
      </c>
      <c r="K1327">
        <v>2.2645802659963701E-4</v>
      </c>
      <c r="L1327">
        <v>1.5427479309349499E-3</v>
      </c>
      <c r="M1327">
        <v>1.13708797625516E-2</v>
      </c>
      <c r="N1327">
        <v>3.4914572768147398E-2</v>
      </c>
      <c r="O1327">
        <v>0.134508662279926</v>
      </c>
      <c r="P1327">
        <v>7.14401982442629E-3</v>
      </c>
      <c r="Q1327">
        <v>1</v>
      </c>
      <c r="R1327">
        <v>0</v>
      </c>
      <c r="S1327">
        <v>1</v>
      </c>
    </row>
    <row r="1328" spans="1:19" x14ac:dyDescent="0.3">
      <c r="A1328" t="s">
        <v>13</v>
      </c>
      <c r="B1328">
        <v>2023</v>
      </c>
      <c r="C1328">
        <v>25</v>
      </c>
      <c r="D1328" t="s">
        <v>14</v>
      </c>
      <c r="E1328">
        <v>12.5782328677191</v>
      </c>
      <c r="F1328">
        <v>339.42176713228099</v>
      </c>
      <c r="G1328">
        <v>328</v>
      </c>
      <c r="H1328">
        <v>578</v>
      </c>
      <c r="I1328">
        <v>699</v>
      </c>
      <c r="J1328" s="2">
        <v>1957</v>
      </c>
      <c r="K1328">
        <v>2.6967907735221702E-4</v>
      </c>
      <c r="L1328">
        <v>2.11684822788402E-3</v>
      </c>
      <c r="M1328">
        <v>1.42173414790522E-2</v>
      </c>
      <c r="N1328">
        <v>4.1683247365801798E-2</v>
      </c>
      <c r="O1328">
        <v>0.158859354490789</v>
      </c>
      <c r="P1328">
        <v>7.8809127527074505E-3</v>
      </c>
      <c r="Q1328">
        <v>1</v>
      </c>
      <c r="R1328">
        <v>0</v>
      </c>
      <c r="S1328">
        <v>1</v>
      </c>
    </row>
    <row r="1329" spans="1:19" x14ac:dyDescent="0.3">
      <c r="A1329" t="s">
        <v>13</v>
      </c>
      <c r="B1329">
        <v>2023</v>
      </c>
      <c r="C1329">
        <v>25</v>
      </c>
      <c r="D1329" t="s">
        <v>15</v>
      </c>
      <c r="E1329">
        <v>9.1672397517251891</v>
      </c>
      <c r="F1329">
        <v>181.83276024827501</v>
      </c>
      <c r="G1329">
        <v>235</v>
      </c>
      <c r="H1329">
        <v>481</v>
      </c>
      <c r="I1329">
        <v>914</v>
      </c>
      <c r="J1329" s="2">
        <v>1821</v>
      </c>
      <c r="K1329">
        <v>2.07983448637042E-4</v>
      </c>
      <c r="L1329">
        <v>1.1307394717611501E-3</v>
      </c>
      <c r="M1329">
        <v>9.4199795679016304E-3</v>
      </c>
      <c r="N1329">
        <v>3.1108029687856101E-2</v>
      </c>
      <c r="O1329">
        <v>0.13718850101076399</v>
      </c>
      <c r="P1329">
        <v>7.2274215296317E-3</v>
      </c>
      <c r="Q1329">
        <v>1</v>
      </c>
      <c r="R1329">
        <v>0</v>
      </c>
      <c r="S1329">
        <v>1</v>
      </c>
    </row>
    <row r="1330" spans="1:19" x14ac:dyDescent="0.3">
      <c r="A1330" t="s">
        <v>13</v>
      </c>
      <c r="B1330">
        <v>2023</v>
      </c>
      <c r="C1330">
        <v>25</v>
      </c>
      <c r="D1330" t="s">
        <v>16</v>
      </c>
      <c r="E1330">
        <v>21.7454726194443</v>
      </c>
      <c r="F1330">
        <v>521.25452738055606</v>
      </c>
      <c r="G1330">
        <v>563</v>
      </c>
      <c r="H1330">
        <v>1059</v>
      </c>
      <c r="I1330">
        <v>1613</v>
      </c>
      <c r="J1330" s="2">
        <v>3778</v>
      </c>
      <c r="K1330">
        <v>2.3970336647826499E-4</v>
      </c>
      <c r="L1330">
        <v>1.62307883296737E-3</v>
      </c>
      <c r="M1330">
        <v>1.17249181434369E-2</v>
      </c>
      <c r="N1330">
        <v>3.61079419545587E-2</v>
      </c>
      <c r="O1330">
        <v>0.14580811307629099</v>
      </c>
      <c r="P1330">
        <v>7.5517926403700399E-3</v>
      </c>
      <c r="Q1330">
        <v>1</v>
      </c>
      <c r="R1330">
        <v>0</v>
      </c>
      <c r="S1330">
        <v>1</v>
      </c>
    </row>
    <row r="1332" spans="1:19" x14ac:dyDescent="0.3">
      <c r="A1332" t="s">
        <v>60</v>
      </c>
      <c r="B1332" s="7" t="s">
        <v>61</v>
      </c>
      <c r="F1332" s="22" t="s">
        <v>62</v>
      </c>
    </row>
    <row r="1333" spans="1:19" x14ac:dyDescent="0.3">
      <c r="A1333" t="s">
        <v>58</v>
      </c>
      <c r="B1333" s="7" t="s">
        <v>59</v>
      </c>
    </row>
    <row r="1334" spans="1:19" x14ac:dyDescent="0.3">
      <c r="A1334" t="s">
        <v>63</v>
      </c>
      <c r="C1334" s="7" t="s">
        <v>64</v>
      </c>
    </row>
    <row r="1335" spans="1:19" x14ac:dyDescent="0.3">
      <c r="A1335" t="s">
        <v>65</v>
      </c>
      <c r="C1335" s="7" t="s">
        <v>66</v>
      </c>
    </row>
  </sheetData>
  <hyperlinks>
    <hyperlink ref="B1333" r:id="rId1" xr:uid="{2C90BC97-51D7-4484-B5AF-0534082C69D0}"/>
    <hyperlink ref="B1332" r:id="rId2" xr:uid="{EBC9B222-0DB0-454A-8AB5-AF08E20404DD}"/>
    <hyperlink ref="C1335" r:id="rId3" xr:uid="{45A1D141-71E0-498F-95F8-425D1359D3DE}"/>
    <hyperlink ref="C1334" r:id="rId4" location="data-downloads" xr:uid="{0F70C2B5-A28F-4678-89FC-A925906B16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4"/>
  <sheetViews>
    <sheetView topLeftCell="A34" workbookViewId="0">
      <selection activeCell="C27" sqref="C27"/>
    </sheetView>
  </sheetViews>
  <sheetFormatPr defaultRowHeight="14.4" x14ac:dyDescent="0.3"/>
  <cols>
    <col min="1" max="1" width="11.6640625" bestFit="1" customWidth="1"/>
    <col min="10" max="10" width="8.88671875" style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1:19" x14ac:dyDescent="0.3">
      <c r="A2" t="s">
        <v>13</v>
      </c>
      <c r="B2">
        <v>2015</v>
      </c>
      <c r="C2">
        <v>1</v>
      </c>
      <c r="D2" t="s">
        <v>16</v>
      </c>
      <c r="E2">
        <v>31.135560834419401</v>
      </c>
      <c r="F2">
        <v>557.86443916558096</v>
      </c>
      <c r="G2">
        <v>433</v>
      </c>
      <c r="H2">
        <v>786</v>
      </c>
      <c r="I2">
        <v>1117</v>
      </c>
      <c r="J2" s="1">
        <v>2925</v>
      </c>
      <c r="K2">
        <v>3.5956955498053702E-4</v>
      </c>
      <c r="L2">
        <v>1.83971870343845E-3</v>
      </c>
      <c r="M2">
        <v>1.1215354148579401E-2</v>
      </c>
      <c r="N2">
        <v>3.7832312999509003E-2</v>
      </c>
      <c r="O2">
        <v>0.12663323246140101</v>
      </c>
      <c r="P2">
        <v>6.3860559566886804E-3</v>
      </c>
      <c r="Q2">
        <v>1</v>
      </c>
      <c r="R2">
        <v>0</v>
      </c>
      <c r="S2">
        <v>0</v>
      </c>
    </row>
    <row r="3" spans="1:19" x14ac:dyDescent="0.3">
      <c r="A3" t="s">
        <v>13</v>
      </c>
      <c r="B3">
        <v>2015</v>
      </c>
      <c r="C3">
        <v>2</v>
      </c>
      <c r="D3" t="s">
        <v>16</v>
      </c>
      <c r="E3">
        <v>28.963788752152599</v>
      </c>
      <c r="F3">
        <v>521.03621124784695</v>
      </c>
      <c r="G3">
        <v>417</v>
      </c>
      <c r="H3">
        <v>708</v>
      </c>
      <c r="I3">
        <v>1097</v>
      </c>
      <c r="J3" s="1">
        <v>2772</v>
      </c>
      <c r="K3">
        <v>3.3448880807211598E-4</v>
      </c>
      <c r="L3">
        <v>1.7182670120273701E-3</v>
      </c>
      <c r="M3">
        <v>1.08009299768074E-2</v>
      </c>
      <c r="N3">
        <v>3.4077961327801998E-2</v>
      </c>
      <c r="O3">
        <v>0.124365851396739</v>
      </c>
      <c r="P3">
        <v>6.0520161066465001E-3</v>
      </c>
      <c r="Q3">
        <v>1</v>
      </c>
      <c r="R3">
        <v>0</v>
      </c>
      <c r="S3">
        <v>0</v>
      </c>
    </row>
    <row r="4" spans="1:19" x14ac:dyDescent="0.3">
      <c r="A4" t="s">
        <v>13</v>
      </c>
      <c r="B4">
        <v>2015</v>
      </c>
      <c r="C4">
        <v>3</v>
      </c>
      <c r="D4" t="s">
        <v>16</v>
      </c>
      <c r="E4">
        <v>27.503062567804399</v>
      </c>
      <c r="F4">
        <v>503.49693743219501</v>
      </c>
      <c r="G4">
        <v>438</v>
      </c>
      <c r="H4">
        <v>701</v>
      </c>
      <c r="I4">
        <v>1100</v>
      </c>
      <c r="J4" s="1">
        <v>2770</v>
      </c>
      <c r="K4">
        <v>3.1761958683509598E-4</v>
      </c>
      <c r="L4">
        <v>1.66042620372698E-3</v>
      </c>
      <c r="M4">
        <v>1.13448617022581E-2</v>
      </c>
      <c r="N4">
        <v>3.3741032331623198E-2</v>
      </c>
      <c r="O4">
        <v>0.124705958556438</v>
      </c>
      <c r="P4">
        <v>6.0476495726590196E-3</v>
      </c>
      <c r="Q4">
        <v>1</v>
      </c>
      <c r="R4">
        <v>0</v>
      </c>
      <c r="S4">
        <v>0</v>
      </c>
    </row>
    <row r="5" spans="1:19" x14ac:dyDescent="0.3">
      <c r="A5" t="s">
        <v>13</v>
      </c>
      <c r="B5">
        <v>2015</v>
      </c>
      <c r="C5">
        <v>4</v>
      </c>
      <c r="D5" t="s">
        <v>16</v>
      </c>
      <c r="E5">
        <v>27.826309346674901</v>
      </c>
      <c r="F5">
        <v>496.17369065332502</v>
      </c>
      <c r="G5">
        <v>433</v>
      </c>
      <c r="H5">
        <v>727</v>
      </c>
      <c r="I5">
        <v>1084</v>
      </c>
      <c r="J5" s="1">
        <v>2768</v>
      </c>
      <c r="K5">
        <v>3.2135260777040102E-4</v>
      </c>
      <c r="L5">
        <v>1.63627568771787E-3</v>
      </c>
      <c r="M5">
        <v>1.1215354148579401E-2</v>
      </c>
      <c r="N5">
        <v>3.4992482888858797E-2</v>
      </c>
      <c r="O5">
        <v>0.122892053704708</v>
      </c>
      <c r="P5">
        <v>6.0432830386715399E-3</v>
      </c>
      <c r="Q5">
        <v>1</v>
      </c>
      <c r="R5">
        <v>0</v>
      </c>
      <c r="S5">
        <v>0</v>
      </c>
    </row>
    <row r="6" spans="1:19" x14ac:dyDescent="0.3">
      <c r="A6" t="s">
        <v>13</v>
      </c>
      <c r="B6">
        <v>2015</v>
      </c>
      <c r="C6">
        <v>5</v>
      </c>
      <c r="D6" t="s">
        <v>16</v>
      </c>
      <c r="E6">
        <v>25.988753143141299</v>
      </c>
      <c r="F6">
        <v>506.01124685685897</v>
      </c>
      <c r="G6">
        <v>407</v>
      </c>
      <c r="H6">
        <v>665</v>
      </c>
      <c r="I6">
        <v>1076</v>
      </c>
      <c r="J6" s="1">
        <v>2680</v>
      </c>
      <c r="K6">
        <v>3.0013155863401099E-4</v>
      </c>
      <c r="L6">
        <v>1.66871786340277E-3</v>
      </c>
      <c r="M6">
        <v>1.05419148694499E-2</v>
      </c>
      <c r="N6">
        <v>3.2008254636989197E-2</v>
      </c>
      <c r="O6">
        <v>0.121985101278843</v>
      </c>
      <c r="P6">
        <v>5.8511555432224499E-3</v>
      </c>
      <c r="Q6">
        <v>1</v>
      </c>
      <c r="R6">
        <v>0</v>
      </c>
      <c r="S6">
        <v>0</v>
      </c>
    </row>
    <row r="7" spans="1:19" x14ac:dyDescent="0.3">
      <c r="A7" t="s">
        <v>13</v>
      </c>
      <c r="B7">
        <v>2015</v>
      </c>
      <c r="C7">
        <v>6</v>
      </c>
      <c r="D7" t="s">
        <v>16</v>
      </c>
      <c r="E7">
        <v>28.539102581573999</v>
      </c>
      <c r="F7">
        <v>520.46089741842604</v>
      </c>
      <c r="G7">
        <v>465</v>
      </c>
      <c r="H7">
        <v>728</v>
      </c>
      <c r="I7">
        <v>1136</v>
      </c>
      <c r="J7" s="1">
        <v>2878</v>
      </c>
      <c r="K7">
        <v>3.2958431259270498E-4</v>
      </c>
      <c r="L7">
        <v>1.71636974893257E-3</v>
      </c>
      <c r="M7">
        <v>1.2044202492123301E-2</v>
      </c>
      <c r="N7">
        <v>3.5040615602598697E-2</v>
      </c>
      <c r="O7">
        <v>0.12878724447283099</v>
      </c>
      <c r="P7">
        <v>6.2834424079829098E-3</v>
      </c>
      <c r="Q7">
        <v>1</v>
      </c>
      <c r="R7">
        <v>0</v>
      </c>
      <c r="S7">
        <v>0</v>
      </c>
    </row>
    <row r="8" spans="1:19" x14ac:dyDescent="0.3">
      <c r="A8" t="s">
        <v>13</v>
      </c>
      <c r="B8">
        <v>2015</v>
      </c>
      <c r="C8">
        <v>7</v>
      </c>
      <c r="D8" t="s">
        <v>16</v>
      </c>
      <c r="E8">
        <v>29.3590622971032</v>
      </c>
      <c r="F8">
        <v>524.64093770289696</v>
      </c>
      <c r="G8">
        <v>446</v>
      </c>
      <c r="H8">
        <v>703</v>
      </c>
      <c r="I8">
        <v>1046</v>
      </c>
      <c r="J8" s="1">
        <v>2749</v>
      </c>
      <c r="K8">
        <v>3.3905363134314402E-4</v>
      </c>
      <c r="L8">
        <v>1.73015463599935E-3</v>
      </c>
      <c r="M8">
        <v>1.15520737881441E-2</v>
      </c>
      <c r="N8">
        <v>3.3837297759102797E-2</v>
      </c>
      <c r="O8">
        <v>0.11858402968185</v>
      </c>
      <c r="P8">
        <v>6.00180096579049E-3</v>
      </c>
      <c r="Q8">
        <v>1</v>
      </c>
      <c r="R8">
        <v>0</v>
      </c>
      <c r="S8">
        <v>0</v>
      </c>
    </row>
    <row r="9" spans="1:19" x14ac:dyDescent="0.3">
      <c r="A9" t="s">
        <v>13</v>
      </c>
      <c r="B9">
        <v>2015</v>
      </c>
      <c r="C9">
        <v>8</v>
      </c>
      <c r="D9" t="s">
        <v>16</v>
      </c>
      <c r="E9">
        <v>31.235252889147201</v>
      </c>
      <c r="F9">
        <v>530.764747110852</v>
      </c>
      <c r="G9">
        <v>418</v>
      </c>
      <c r="H9">
        <v>706</v>
      </c>
      <c r="I9">
        <v>1054</v>
      </c>
      <c r="J9" s="1">
        <v>2740</v>
      </c>
      <c r="K9">
        <v>3.6072085037374302E-4</v>
      </c>
      <c r="L9">
        <v>1.7503496617316901E-3</v>
      </c>
      <c r="M9">
        <v>1.08268314875431E-2</v>
      </c>
      <c r="N9">
        <v>3.3981695900322302E-2</v>
      </c>
      <c r="O9">
        <v>0.119490982107715</v>
      </c>
      <c r="P9">
        <v>5.9821515628468297E-3</v>
      </c>
      <c r="Q9">
        <v>1</v>
      </c>
      <c r="R9">
        <v>0</v>
      </c>
      <c r="S9">
        <v>0</v>
      </c>
    </row>
    <row r="10" spans="1:19" x14ac:dyDescent="0.3">
      <c r="A10" t="s">
        <v>13</v>
      </c>
      <c r="B10">
        <v>2015</v>
      </c>
      <c r="C10">
        <v>9</v>
      </c>
      <c r="D10" t="s">
        <v>16</v>
      </c>
      <c r="E10">
        <v>27.900083449735401</v>
      </c>
      <c r="F10">
        <v>511.09991655026403</v>
      </c>
      <c r="G10">
        <v>426</v>
      </c>
      <c r="H10">
        <v>753</v>
      </c>
      <c r="I10">
        <v>1070</v>
      </c>
      <c r="J10" s="1">
        <v>2788</v>
      </c>
      <c r="K10">
        <v>3.2220458925702401E-4</v>
      </c>
      <c r="L10">
        <v>1.68549921771275E-3</v>
      </c>
      <c r="M10">
        <v>1.10340435734291E-2</v>
      </c>
      <c r="N10">
        <v>3.6243933446094501E-2</v>
      </c>
      <c r="O10">
        <v>0.121304886959445</v>
      </c>
      <c r="P10">
        <v>6.0869483785463401E-3</v>
      </c>
      <c r="Q10">
        <v>1</v>
      </c>
      <c r="R10">
        <v>0</v>
      </c>
      <c r="S10">
        <v>0</v>
      </c>
    </row>
    <row r="11" spans="1:19" x14ac:dyDescent="0.3">
      <c r="A11" t="s">
        <v>13</v>
      </c>
      <c r="B11">
        <v>2015</v>
      </c>
      <c r="C11">
        <v>10</v>
      </c>
      <c r="D11" t="s">
        <v>16</v>
      </c>
      <c r="E11">
        <v>28.954566989269999</v>
      </c>
      <c r="F11">
        <v>514.04543301072999</v>
      </c>
      <c r="G11">
        <v>453</v>
      </c>
      <c r="H11">
        <v>741</v>
      </c>
      <c r="I11">
        <v>1109</v>
      </c>
      <c r="J11" s="1">
        <v>2846</v>
      </c>
      <c r="K11">
        <v>3.3438231038628702E-4</v>
      </c>
      <c r="L11">
        <v>1.6952129068156299E-3</v>
      </c>
      <c r="M11">
        <v>1.17333843632943E-2</v>
      </c>
      <c r="N11">
        <v>3.56663408812165E-2</v>
      </c>
      <c r="O11">
        <v>0.12572628003553599</v>
      </c>
      <c r="P11">
        <v>6.2135778641832402E-3</v>
      </c>
      <c r="Q11">
        <v>1</v>
      </c>
      <c r="R11">
        <v>0</v>
      </c>
      <c r="S11">
        <v>0</v>
      </c>
    </row>
    <row r="12" spans="1:19" x14ac:dyDescent="0.3">
      <c r="A12" t="s">
        <v>13</v>
      </c>
      <c r="B12">
        <v>2015</v>
      </c>
      <c r="C12">
        <v>11</v>
      </c>
      <c r="D12" t="s">
        <v>16</v>
      </c>
      <c r="E12">
        <v>26.7090208039427</v>
      </c>
      <c r="F12">
        <v>512.29097919605795</v>
      </c>
      <c r="G12">
        <v>448</v>
      </c>
      <c r="H12">
        <v>713</v>
      </c>
      <c r="I12">
        <v>1038</v>
      </c>
      <c r="J12" s="1">
        <v>2738</v>
      </c>
      <c r="K12">
        <v>3.0844958199124299E-4</v>
      </c>
      <c r="L12">
        <v>1.6894270899207599E-3</v>
      </c>
      <c r="M12">
        <v>1.1603876809615599E-2</v>
      </c>
      <c r="N12">
        <v>3.4318624896501199E-2</v>
      </c>
      <c r="O12">
        <v>0.117677077255985</v>
      </c>
      <c r="P12">
        <v>5.97778502885935E-3</v>
      </c>
      <c r="Q12">
        <v>1</v>
      </c>
      <c r="R12">
        <v>0</v>
      </c>
      <c r="S12">
        <v>0</v>
      </c>
    </row>
    <row r="13" spans="1:19" x14ac:dyDescent="0.3">
      <c r="A13" t="s">
        <v>13</v>
      </c>
      <c r="B13">
        <v>2015</v>
      </c>
      <c r="C13">
        <v>12</v>
      </c>
      <c r="D13" t="s">
        <v>16</v>
      </c>
      <c r="E13">
        <v>28.548324344456599</v>
      </c>
      <c r="F13">
        <v>502.45167565554402</v>
      </c>
      <c r="G13">
        <v>425</v>
      </c>
      <c r="H13">
        <v>780</v>
      </c>
      <c r="I13">
        <v>1092</v>
      </c>
      <c r="J13" s="1">
        <v>2828</v>
      </c>
      <c r="K13">
        <v>3.2969081027853301E-4</v>
      </c>
      <c r="L13">
        <v>1.65697915188878E-3</v>
      </c>
      <c r="M13">
        <v>1.1008142062693399E-2</v>
      </c>
      <c r="N13">
        <v>3.754351671707E-2</v>
      </c>
      <c r="O13">
        <v>0.123799006130573</v>
      </c>
      <c r="P13">
        <v>6.1742790582959301E-3</v>
      </c>
      <c r="Q13">
        <v>1</v>
      </c>
      <c r="R13">
        <v>0</v>
      </c>
      <c r="S13">
        <v>0</v>
      </c>
    </row>
    <row r="14" spans="1:19" x14ac:dyDescent="0.3">
      <c r="A14" t="s">
        <v>13</v>
      </c>
      <c r="B14">
        <v>2015</v>
      </c>
      <c r="C14">
        <v>13</v>
      </c>
      <c r="D14" t="s">
        <v>16</v>
      </c>
      <c r="E14">
        <v>24.528026958793301</v>
      </c>
      <c r="F14">
        <v>495.47197304120698</v>
      </c>
      <c r="G14">
        <v>464</v>
      </c>
      <c r="H14">
        <v>735</v>
      </c>
      <c r="I14">
        <v>1093</v>
      </c>
      <c r="J14" s="1">
        <v>2812</v>
      </c>
      <c r="K14">
        <v>2.8326233739699299E-4</v>
      </c>
      <c r="L14">
        <v>1.6339615717339299E-3</v>
      </c>
      <c r="M14">
        <v>1.2018300981387601E-2</v>
      </c>
      <c r="N14">
        <v>3.5377544598777497E-2</v>
      </c>
      <c r="O14">
        <v>0.123912375183806</v>
      </c>
      <c r="P14">
        <v>6.1393467863960901E-3</v>
      </c>
      <c r="Q14">
        <v>1</v>
      </c>
      <c r="R14">
        <v>0</v>
      </c>
      <c r="S14">
        <v>0</v>
      </c>
    </row>
    <row r="15" spans="1:19" x14ac:dyDescent="0.3">
      <c r="A15" t="s">
        <v>13</v>
      </c>
      <c r="B15">
        <v>2015</v>
      </c>
      <c r="C15">
        <v>14</v>
      </c>
      <c r="D15" t="s">
        <v>16</v>
      </c>
      <c r="E15">
        <v>27.340565509879099</v>
      </c>
      <c r="F15">
        <v>514.65943449012104</v>
      </c>
      <c r="G15">
        <v>494</v>
      </c>
      <c r="H15">
        <v>748</v>
      </c>
      <c r="I15">
        <v>1065</v>
      </c>
      <c r="J15" s="1">
        <v>2849</v>
      </c>
      <c r="K15">
        <v>3.15742986791995E-4</v>
      </c>
      <c r="L15">
        <v>1.6972377535817401E-3</v>
      </c>
      <c r="M15">
        <v>1.2795346303459999E-2</v>
      </c>
      <c r="N15">
        <v>3.60032698773953E-2</v>
      </c>
      <c r="O15">
        <v>0.12073804169327899</v>
      </c>
      <c r="P15">
        <v>6.2201276651644597E-3</v>
      </c>
      <c r="Q15">
        <v>1</v>
      </c>
      <c r="R15">
        <v>0</v>
      </c>
      <c r="S15">
        <v>0</v>
      </c>
    </row>
    <row r="16" spans="1:19" x14ac:dyDescent="0.3">
      <c r="A16" t="s">
        <v>13</v>
      </c>
      <c r="B16">
        <v>2015</v>
      </c>
      <c r="C16">
        <v>15</v>
      </c>
      <c r="D16" t="s">
        <v>16</v>
      </c>
      <c r="E16">
        <v>26.4209137396222</v>
      </c>
      <c r="F16">
        <v>517.57908626037795</v>
      </c>
      <c r="G16">
        <v>458</v>
      </c>
      <c r="H16">
        <v>776</v>
      </c>
      <c r="I16">
        <v>1184</v>
      </c>
      <c r="J16" s="1">
        <v>2962</v>
      </c>
      <c r="K16">
        <v>3.0512237264835099E-4</v>
      </c>
      <c r="L16">
        <v>1.70686614641729E-3</v>
      </c>
      <c r="M16">
        <v>1.18628919169731E-2</v>
      </c>
      <c r="N16">
        <v>3.7350985862110699E-2</v>
      </c>
      <c r="O16">
        <v>0.13422895902802101</v>
      </c>
      <c r="P16">
        <v>6.46683683545705E-3</v>
      </c>
      <c r="Q16">
        <v>1</v>
      </c>
      <c r="R16">
        <v>0</v>
      </c>
      <c r="S16">
        <v>0</v>
      </c>
    </row>
    <row r="17" spans="1:19" x14ac:dyDescent="0.3">
      <c r="A17" t="s">
        <v>13</v>
      </c>
      <c r="B17">
        <v>2015</v>
      </c>
      <c r="C17">
        <v>16</v>
      </c>
      <c r="D17" t="s">
        <v>16</v>
      </c>
      <c r="E17">
        <v>26.9712099165959</v>
      </c>
      <c r="F17">
        <v>528.02879008340403</v>
      </c>
      <c r="G17">
        <v>471</v>
      </c>
      <c r="H17">
        <v>725</v>
      </c>
      <c r="I17">
        <v>1126</v>
      </c>
      <c r="J17" s="1">
        <v>2877</v>
      </c>
      <c r="K17">
        <v>3.1147747742755197E-4</v>
      </c>
      <c r="L17">
        <v>1.74132705523121E-3</v>
      </c>
      <c r="M17">
        <v>1.2199611556537799E-2</v>
      </c>
      <c r="N17">
        <v>3.4896217461379199E-2</v>
      </c>
      <c r="O17">
        <v>0.12765355394049999</v>
      </c>
      <c r="P17">
        <v>6.28125914098917E-3</v>
      </c>
      <c r="Q17">
        <v>1</v>
      </c>
      <c r="R17">
        <v>0</v>
      </c>
      <c r="S17">
        <v>0</v>
      </c>
    </row>
    <row r="18" spans="1:19" x14ac:dyDescent="0.3">
      <c r="A18" t="s">
        <v>13</v>
      </c>
      <c r="B18">
        <v>2015</v>
      </c>
      <c r="C18">
        <v>17</v>
      </c>
      <c r="D18" t="s">
        <v>16</v>
      </c>
      <c r="E18">
        <v>27.521506093569599</v>
      </c>
      <c r="F18">
        <v>535.47849390643</v>
      </c>
      <c r="G18">
        <v>430</v>
      </c>
      <c r="H18">
        <v>765</v>
      </c>
      <c r="I18">
        <v>1238</v>
      </c>
      <c r="J18" s="1">
        <v>2996</v>
      </c>
      <c r="K18">
        <v>3.1783258220675301E-4</v>
      </c>
      <c r="L18">
        <v>1.76589459977446E-3</v>
      </c>
      <c r="M18">
        <v>1.11376496163721E-2</v>
      </c>
      <c r="N18">
        <v>3.6821526010972501E-2</v>
      </c>
      <c r="O18">
        <v>0.14035088790260999</v>
      </c>
      <c r="P18">
        <v>6.5410679132442001E-3</v>
      </c>
      <c r="Q18">
        <v>1</v>
      </c>
      <c r="R18">
        <v>0</v>
      </c>
      <c r="S18">
        <v>0</v>
      </c>
    </row>
    <row r="19" spans="1:19" x14ac:dyDescent="0.3">
      <c r="A19" t="s">
        <v>13</v>
      </c>
      <c r="B19">
        <v>2015</v>
      </c>
      <c r="C19">
        <v>18</v>
      </c>
      <c r="D19" t="s">
        <v>16</v>
      </c>
      <c r="E19">
        <v>28.269439043018501</v>
      </c>
      <c r="F19">
        <v>529.73056095698098</v>
      </c>
      <c r="G19">
        <v>455</v>
      </c>
      <c r="H19">
        <v>810</v>
      </c>
      <c r="I19">
        <v>1218</v>
      </c>
      <c r="J19" s="1">
        <v>3041</v>
      </c>
      <c r="K19">
        <v>3.2647009862146699E-4</v>
      </c>
      <c r="L19">
        <v>1.74693913495038E-3</v>
      </c>
      <c r="M19">
        <v>1.17851873847658E-2</v>
      </c>
      <c r="N19">
        <v>3.8987498129264997E-2</v>
      </c>
      <c r="O19">
        <v>0.13808350683794701</v>
      </c>
      <c r="P19">
        <v>6.6393149279624902E-3</v>
      </c>
      <c r="Q19">
        <v>1</v>
      </c>
      <c r="R19">
        <v>0</v>
      </c>
      <c r="S19">
        <v>0</v>
      </c>
    </row>
    <row r="20" spans="1:19" x14ac:dyDescent="0.3">
      <c r="A20" t="s">
        <v>13</v>
      </c>
      <c r="B20">
        <v>2015</v>
      </c>
      <c r="C20">
        <v>19</v>
      </c>
      <c r="D20" t="s">
        <v>16</v>
      </c>
      <c r="E20">
        <v>23.248241358135701</v>
      </c>
      <c r="F20">
        <v>516.75175864186394</v>
      </c>
      <c r="G20">
        <v>484</v>
      </c>
      <c r="H20">
        <v>798</v>
      </c>
      <c r="I20">
        <v>1260</v>
      </c>
      <c r="J20" s="1">
        <v>3082</v>
      </c>
      <c r="K20">
        <v>2.6848271157473301E-4</v>
      </c>
      <c r="L20">
        <v>1.7041377952502399E-3</v>
      </c>
      <c r="M20">
        <v>1.2536331196102601E-2</v>
      </c>
      <c r="N20">
        <v>3.8409905564386997E-2</v>
      </c>
      <c r="O20">
        <v>0.14284500707373801</v>
      </c>
      <c r="P20">
        <v>6.7288288747058096E-3</v>
      </c>
      <c r="Q20">
        <v>1</v>
      </c>
      <c r="R20">
        <v>0</v>
      </c>
      <c r="S20">
        <v>0</v>
      </c>
    </row>
    <row r="21" spans="1:19" x14ac:dyDescent="0.3">
      <c r="A21" t="s">
        <v>13</v>
      </c>
      <c r="B21">
        <v>2015</v>
      </c>
      <c r="C21">
        <v>20</v>
      </c>
      <c r="D21" t="s">
        <v>16</v>
      </c>
      <c r="E21">
        <v>27.231651692268802</v>
      </c>
      <c r="F21">
        <v>544.76834830773203</v>
      </c>
      <c r="G21">
        <v>460</v>
      </c>
      <c r="H21">
        <v>787</v>
      </c>
      <c r="I21">
        <v>1255</v>
      </c>
      <c r="J21" s="1">
        <v>3074</v>
      </c>
      <c r="K21">
        <v>3.1448519371296102E-4</v>
      </c>
      <c r="L21">
        <v>1.79653057097897E-3</v>
      </c>
      <c r="M21">
        <v>1.19146949384446E-2</v>
      </c>
      <c r="N21">
        <v>3.7880445713248799E-2</v>
      </c>
      <c r="O21">
        <v>0.14227816180757299</v>
      </c>
      <c r="P21">
        <v>6.7113627387558996E-3</v>
      </c>
      <c r="Q21">
        <v>1</v>
      </c>
      <c r="R21">
        <v>0</v>
      </c>
      <c r="S21">
        <v>0</v>
      </c>
    </row>
    <row r="22" spans="1:19" x14ac:dyDescent="0.3">
      <c r="A22" t="s">
        <v>13</v>
      </c>
      <c r="B22">
        <v>2015</v>
      </c>
      <c r="C22">
        <v>21</v>
      </c>
      <c r="D22" t="s">
        <v>16</v>
      </c>
      <c r="E22">
        <v>26.267638444579401</v>
      </c>
      <c r="F22">
        <v>514.73236155541997</v>
      </c>
      <c r="G22">
        <v>420</v>
      </c>
      <c r="H22">
        <v>787</v>
      </c>
      <c r="I22">
        <v>1241</v>
      </c>
      <c r="J22" s="1">
        <v>2989</v>
      </c>
      <c r="K22">
        <v>3.0335227029107701E-4</v>
      </c>
      <c r="L22">
        <v>1.69747825158914E-3</v>
      </c>
      <c r="M22">
        <v>1.0878634509014599E-2</v>
      </c>
      <c r="N22">
        <v>3.7880445713248799E-2</v>
      </c>
      <c r="O22">
        <v>0.140690995062309</v>
      </c>
      <c r="P22">
        <v>6.5257850442880204E-3</v>
      </c>
      <c r="Q22">
        <v>1</v>
      </c>
      <c r="R22">
        <v>0</v>
      </c>
      <c r="S22">
        <v>0</v>
      </c>
    </row>
    <row r="23" spans="1:19" x14ac:dyDescent="0.3">
      <c r="A23" t="s">
        <v>13</v>
      </c>
      <c r="B23">
        <v>2015</v>
      </c>
      <c r="C23">
        <v>22</v>
      </c>
      <c r="D23" t="s">
        <v>16</v>
      </c>
      <c r="E23">
        <v>27.0616802084411</v>
      </c>
      <c r="F23">
        <v>518.93831979155902</v>
      </c>
      <c r="G23">
        <v>460</v>
      </c>
      <c r="H23">
        <v>814</v>
      </c>
      <c r="I23">
        <v>1213</v>
      </c>
      <c r="J23" s="1">
        <v>3033</v>
      </c>
      <c r="K23">
        <v>3.1252227513493E-4</v>
      </c>
      <c r="L23">
        <v>1.7113486105682499E-3</v>
      </c>
      <c r="M23">
        <v>1.19146949384446E-2</v>
      </c>
      <c r="N23">
        <v>3.9180028984224298E-2</v>
      </c>
      <c r="O23">
        <v>0.137516661571782</v>
      </c>
      <c r="P23">
        <v>6.6218487920125697E-3</v>
      </c>
      <c r="Q23">
        <v>1</v>
      </c>
      <c r="R23">
        <v>0</v>
      </c>
      <c r="S23">
        <v>0</v>
      </c>
    </row>
    <row r="24" spans="1:19" x14ac:dyDescent="0.3">
      <c r="A24" t="s">
        <v>13</v>
      </c>
      <c r="B24">
        <v>2015</v>
      </c>
      <c r="C24">
        <v>23</v>
      </c>
      <c r="D24" t="s">
        <v>16</v>
      </c>
      <c r="E24">
        <v>26.6369940378625</v>
      </c>
      <c r="F24">
        <v>560.36300596213698</v>
      </c>
      <c r="G24">
        <v>495</v>
      </c>
      <c r="H24">
        <v>774</v>
      </c>
      <c r="I24">
        <v>1254</v>
      </c>
      <c r="J24" s="1">
        <v>3110</v>
      </c>
      <c r="K24">
        <v>3.0761777965551901E-4</v>
      </c>
      <c r="L24">
        <v>1.8479584472627501E-3</v>
      </c>
      <c r="M24">
        <v>1.28212478141958E-2</v>
      </c>
      <c r="N24">
        <v>3.7254720434631003E-2</v>
      </c>
      <c r="O24">
        <v>0.14216479275433999</v>
      </c>
      <c r="P24">
        <v>6.7899603505305302E-3</v>
      </c>
      <c r="Q24">
        <v>1</v>
      </c>
      <c r="R24">
        <v>0</v>
      </c>
      <c r="S24">
        <v>0</v>
      </c>
    </row>
    <row r="25" spans="1:19" x14ac:dyDescent="0.3">
      <c r="A25" t="s">
        <v>13</v>
      </c>
      <c r="B25">
        <v>2015</v>
      </c>
      <c r="C25">
        <v>24</v>
      </c>
      <c r="D25" t="s">
        <v>16</v>
      </c>
      <c r="E25">
        <v>25.6914243159382</v>
      </c>
      <c r="F25">
        <v>527.30857568406202</v>
      </c>
      <c r="G25">
        <v>502</v>
      </c>
      <c r="H25">
        <v>802</v>
      </c>
      <c r="I25">
        <v>1282</v>
      </c>
      <c r="J25" s="1">
        <v>3139</v>
      </c>
      <c r="K25">
        <v>2.9669785160528998E-4</v>
      </c>
      <c r="L25">
        <v>1.7389519407626499E-3</v>
      </c>
      <c r="M25">
        <v>1.3002558389346001E-2</v>
      </c>
      <c r="N25">
        <v>3.8602436419346298E-2</v>
      </c>
      <c r="O25">
        <v>0.145339126244867</v>
      </c>
      <c r="P25">
        <v>6.8532750933489803E-3</v>
      </c>
      <c r="Q25">
        <v>1</v>
      </c>
      <c r="R25">
        <v>0</v>
      </c>
      <c r="S25">
        <v>0</v>
      </c>
    </row>
    <row r="26" spans="1:19" x14ac:dyDescent="0.3">
      <c r="A26" t="s">
        <v>13</v>
      </c>
      <c r="B26">
        <v>2015</v>
      </c>
      <c r="C26">
        <v>25</v>
      </c>
      <c r="D26" t="s">
        <v>16</v>
      </c>
      <c r="E26">
        <v>32.271292902916798</v>
      </c>
      <c r="F26">
        <v>548.72870709708297</v>
      </c>
      <c r="G26">
        <v>466</v>
      </c>
      <c r="H26">
        <v>788</v>
      </c>
      <c r="I26">
        <v>1255</v>
      </c>
      <c r="J26" s="1">
        <v>3090</v>
      </c>
      <c r="K26">
        <v>3.7268557613135198E-4</v>
      </c>
      <c r="L26">
        <v>1.8095909950275001E-3</v>
      </c>
      <c r="M26">
        <v>1.20701040028591E-2</v>
      </c>
      <c r="N26">
        <v>3.7928578426988699E-2</v>
      </c>
      <c r="O26">
        <v>0.14227816180757299</v>
      </c>
      <c r="P26">
        <v>6.74629501065573E-3</v>
      </c>
      <c r="Q26">
        <v>1</v>
      </c>
      <c r="R26">
        <v>0</v>
      </c>
      <c r="S26">
        <v>0</v>
      </c>
    </row>
    <row r="27" spans="1:19" x14ac:dyDescent="0.3">
      <c r="A27" t="s">
        <v>13</v>
      </c>
      <c r="B27">
        <v>2015</v>
      </c>
      <c r="C27">
        <v>26</v>
      </c>
      <c r="D27" t="s">
        <v>16</v>
      </c>
      <c r="E27">
        <v>26.348886973542001</v>
      </c>
      <c r="F27">
        <v>498.65111302645801</v>
      </c>
      <c r="G27">
        <v>511</v>
      </c>
      <c r="H27">
        <v>844</v>
      </c>
      <c r="I27">
        <v>1275</v>
      </c>
      <c r="J27" s="1">
        <v>3155</v>
      </c>
      <c r="K27">
        <v>3.0429057031262701E-4</v>
      </c>
      <c r="L27">
        <v>1.64444570171444E-3</v>
      </c>
      <c r="M27">
        <v>1.32356719859678E-2</v>
      </c>
      <c r="N27">
        <v>4.0624010396419302E-2</v>
      </c>
      <c r="O27">
        <v>0.14454554287223501</v>
      </c>
      <c r="P27">
        <v>6.8882073652488099E-3</v>
      </c>
      <c r="Q27">
        <v>1</v>
      </c>
      <c r="R27">
        <v>0</v>
      </c>
      <c r="S27">
        <v>0</v>
      </c>
    </row>
    <row r="28" spans="1:19" x14ac:dyDescent="0.3">
      <c r="A28" t="s">
        <v>13</v>
      </c>
      <c r="B28">
        <v>2015</v>
      </c>
      <c r="C28">
        <v>27</v>
      </c>
      <c r="D28" t="s">
        <v>16</v>
      </c>
      <c r="E28">
        <v>26.8087128586705</v>
      </c>
      <c r="F28">
        <v>547.19128714132898</v>
      </c>
      <c r="G28">
        <v>496</v>
      </c>
      <c r="H28">
        <v>805</v>
      </c>
      <c r="I28">
        <v>1345</v>
      </c>
      <c r="J28" s="1">
        <v>3220</v>
      </c>
      <c r="K28">
        <v>3.0960087738444899E-4</v>
      </c>
      <c r="L28">
        <v>1.80452090980774E-3</v>
      </c>
      <c r="M28">
        <v>1.2847149324931501E-2</v>
      </c>
      <c r="N28">
        <v>3.8746834560565803E-2</v>
      </c>
      <c r="O28">
        <v>0.15248137659855401</v>
      </c>
      <c r="P28">
        <v>7.0301197198419001E-3</v>
      </c>
      <c r="Q28">
        <v>1</v>
      </c>
      <c r="R28">
        <v>0</v>
      </c>
      <c r="S28">
        <v>0</v>
      </c>
    </row>
    <row r="29" spans="1:19" x14ac:dyDescent="0.3">
      <c r="A29" t="s">
        <v>13</v>
      </c>
      <c r="B29">
        <v>2015</v>
      </c>
      <c r="C29">
        <v>28</v>
      </c>
      <c r="D29" t="s">
        <v>16</v>
      </c>
      <c r="E29">
        <v>24.555692247440899</v>
      </c>
      <c r="F29">
        <v>555.44430775255898</v>
      </c>
      <c r="G29">
        <v>526</v>
      </c>
      <c r="H29">
        <v>818</v>
      </c>
      <c r="I29">
        <v>1427</v>
      </c>
      <c r="J29" s="1">
        <v>3351</v>
      </c>
      <c r="K29">
        <v>2.83581830454476E-4</v>
      </c>
      <c r="L29">
        <v>1.8317376228878101E-3</v>
      </c>
      <c r="M29">
        <v>1.3624194647004E-2</v>
      </c>
      <c r="N29">
        <v>3.9372559839183703E-2</v>
      </c>
      <c r="O29">
        <v>0.16177763896367001</v>
      </c>
      <c r="P29">
        <v>7.3161276960217996E-3</v>
      </c>
      <c r="Q29">
        <v>1</v>
      </c>
      <c r="R29">
        <v>0</v>
      </c>
      <c r="S29">
        <v>0</v>
      </c>
    </row>
    <row r="30" spans="1:19" x14ac:dyDescent="0.3">
      <c r="A30" t="s">
        <v>13</v>
      </c>
      <c r="B30">
        <v>2015</v>
      </c>
      <c r="C30">
        <v>29</v>
      </c>
      <c r="D30" t="s">
        <v>16</v>
      </c>
      <c r="E30">
        <v>23.357155175746001</v>
      </c>
      <c r="F30">
        <v>575.64284482425398</v>
      </c>
      <c r="G30">
        <v>464</v>
      </c>
      <c r="H30">
        <v>882</v>
      </c>
      <c r="I30">
        <v>1399</v>
      </c>
      <c r="J30" s="1">
        <v>3344</v>
      </c>
      <c r="K30">
        <v>2.6974050465376602E-4</v>
      </c>
      <c r="L30">
        <v>1.89834811788275E-3</v>
      </c>
      <c r="M30">
        <v>1.2018300981387601E-2</v>
      </c>
      <c r="N30">
        <v>4.2453053518532999E-2</v>
      </c>
      <c r="O30">
        <v>0.158603305473143</v>
      </c>
      <c r="P30">
        <v>7.3008448270656199E-3</v>
      </c>
      <c r="Q30">
        <v>1</v>
      </c>
      <c r="R30">
        <v>0</v>
      </c>
      <c r="S30">
        <v>0</v>
      </c>
    </row>
    <row r="31" spans="1:19" x14ac:dyDescent="0.3">
      <c r="A31" t="s">
        <v>13</v>
      </c>
      <c r="B31">
        <v>2015</v>
      </c>
      <c r="C31">
        <v>30</v>
      </c>
      <c r="D31" t="s">
        <v>16</v>
      </c>
      <c r="E31">
        <v>29.440310826065801</v>
      </c>
      <c r="F31">
        <v>542.55968917393398</v>
      </c>
      <c r="G31">
        <v>499</v>
      </c>
      <c r="H31">
        <v>855</v>
      </c>
      <c r="I31">
        <v>1433</v>
      </c>
      <c r="J31" s="1">
        <v>3359</v>
      </c>
      <c r="K31">
        <v>3.3999193136469402E-4</v>
      </c>
      <c r="L31">
        <v>1.78924688119217E-3</v>
      </c>
      <c r="M31">
        <v>1.2924853857138799E-2</v>
      </c>
      <c r="N31">
        <v>4.11534702475575E-2</v>
      </c>
      <c r="O31">
        <v>0.162457853283069</v>
      </c>
      <c r="P31">
        <v>7.33359383197172E-3</v>
      </c>
      <c r="Q31">
        <v>1</v>
      </c>
      <c r="R31">
        <v>0</v>
      </c>
      <c r="S31">
        <v>0</v>
      </c>
    </row>
    <row r="32" spans="1:19" x14ac:dyDescent="0.3">
      <c r="A32" t="s">
        <v>13</v>
      </c>
      <c r="B32">
        <v>2015</v>
      </c>
      <c r="C32">
        <v>31</v>
      </c>
      <c r="D32" t="s">
        <v>16</v>
      </c>
      <c r="E32">
        <v>28.0977202222107</v>
      </c>
      <c r="F32">
        <v>547.90227977778898</v>
      </c>
      <c r="G32">
        <v>511</v>
      </c>
      <c r="H32">
        <v>849</v>
      </c>
      <c r="I32">
        <v>1460</v>
      </c>
      <c r="J32" s="1">
        <v>3396</v>
      </c>
      <c r="K32">
        <v>3.2448700089253798E-4</v>
      </c>
      <c r="L32">
        <v>1.8068656128565001E-3</v>
      </c>
      <c r="M32">
        <v>1.32356719859678E-2</v>
      </c>
      <c r="N32">
        <v>4.0864673965118503E-2</v>
      </c>
      <c r="O32">
        <v>0.165518817720364</v>
      </c>
      <c r="P32">
        <v>7.4143747107400897E-3</v>
      </c>
      <c r="Q32">
        <v>1</v>
      </c>
      <c r="R32">
        <v>0</v>
      </c>
      <c r="S32">
        <v>0</v>
      </c>
    </row>
    <row r="33" spans="1:19" x14ac:dyDescent="0.3">
      <c r="A33" t="s">
        <v>13</v>
      </c>
      <c r="B33">
        <v>2015</v>
      </c>
      <c r="C33">
        <v>32</v>
      </c>
      <c r="D33" t="s">
        <v>16</v>
      </c>
      <c r="E33">
        <v>26.105141386654001</v>
      </c>
      <c r="F33">
        <v>559.89485861334595</v>
      </c>
      <c r="G33">
        <v>509</v>
      </c>
      <c r="H33">
        <v>905</v>
      </c>
      <c r="I33">
        <v>1399</v>
      </c>
      <c r="J33" s="1">
        <v>3399</v>
      </c>
      <c r="K33">
        <v>3.0147567024797501E-4</v>
      </c>
      <c r="L33">
        <v>1.8464145965114401E-3</v>
      </c>
      <c r="M33">
        <v>1.31838689644963E-2</v>
      </c>
      <c r="N33">
        <v>4.3560105934549197E-2</v>
      </c>
      <c r="O33">
        <v>0.158603305473143</v>
      </c>
      <c r="P33">
        <v>7.42092451172131E-3</v>
      </c>
      <c r="Q33">
        <v>1</v>
      </c>
      <c r="R33">
        <v>0</v>
      </c>
      <c r="S33">
        <v>0</v>
      </c>
    </row>
    <row r="34" spans="1:19" x14ac:dyDescent="0.3">
      <c r="A34" t="s">
        <v>13</v>
      </c>
      <c r="B34">
        <v>2015</v>
      </c>
      <c r="C34">
        <v>33</v>
      </c>
      <c r="D34" t="s">
        <v>16</v>
      </c>
      <c r="E34">
        <v>29.142981998862702</v>
      </c>
      <c r="F34">
        <v>550.85701800113804</v>
      </c>
      <c r="G34">
        <v>502</v>
      </c>
      <c r="H34">
        <v>883</v>
      </c>
      <c r="I34">
        <v>1501</v>
      </c>
      <c r="J34" s="1">
        <v>3466</v>
      </c>
      <c r="K34">
        <v>3.3655822433597301E-4</v>
      </c>
      <c r="L34">
        <v>1.81660971337918E-3</v>
      </c>
      <c r="M34">
        <v>1.3002558389346001E-2</v>
      </c>
      <c r="N34">
        <v>4.2501186232272802E-2</v>
      </c>
      <c r="O34">
        <v>0.170166948902922</v>
      </c>
      <c r="P34">
        <v>7.5672034003018704E-3</v>
      </c>
      <c r="Q34">
        <v>1</v>
      </c>
      <c r="R34">
        <v>0</v>
      </c>
      <c r="S34">
        <v>0</v>
      </c>
    </row>
    <row r="35" spans="1:19" x14ac:dyDescent="0.3">
      <c r="A35" t="s">
        <v>13</v>
      </c>
      <c r="B35">
        <v>2015</v>
      </c>
      <c r="C35">
        <v>34</v>
      </c>
      <c r="D35" t="s">
        <v>16</v>
      </c>
      <c r="E35">
        <v>28.431936100943901</v>
      </c>
      <c r="F35">
        <v>573.56806389905603</v>
      </c>
      <c r="G35">
        <v>516</v>
      </c>
      <c r="H35">
        <v>937</v>
      </c>
      <c r="I35">
        <v>1475</v>
      </c>
      <c r="J35" s="1">
        <v>3530</v>
      </c>
      <c r="K35">
        <v>3.2834669866456899E-4</v>
      </c>
      <c r="L35">
        <v>1.89150593005781E-3</v>
      </c>
      <c r="M35">
        <v>1.3365179539646501E-2</v>
      </c>
      <c r="N35">
        <v>4.5100352774223799E-2</v>
      </c>
      <c r="O35">
        <v>0.16721935351886</v>
      </c>
      <c r="P35">
        <v>7.7069324879012104E-3</v>
      </c>
      <c r="Q35">
        <v>1</v>
      </c>
      <c r="R35">
        <v>0</v>
      </c>
      <c r="S35">
        <v>0</v>
      </c>
    </row>
    <row r="36" spans="1:19" x14ac:dyDescent="0.3">
      <c r="A36" t="s">
        <v>13</v>
      </c>
      <c r="B36">
        <v>2015</v>
      </c>
      <c r="C36">
        <v>35</v>
      </c>
      <c r="D36" t="s">
        <v>16</v>
      </c>
      <c r="E36">
        <v>30.9361767249639</v>
      </c>
      <c r="F36">
        <v>558.06382327503604</v>
      </c>
      <c r="G36">
        <v>482</v>
      </c>
      <c r="H36">
        <v>860</v>
      </c>
      <c r="I36">
        <v>1427</v>
      </c>
      <c r="J36" s="1">
        <v>3358</v>
      </c>
      <c r="K36">
        <v>3.57266964194125E-4</v>
      </c>
      <c r="L36">
        <v>1.84037622997999E-3</v>
      </c>
      <c r="M36">
        <v>1.2484528174631099E-2</v>
      </c>
      <c r="N36">
        <v>4.1394133816256701E-2</v>
      </c>
      <c r="O36">
        <v>0.16177763896367001</v>
      </c>
      <c r="P36">
        <v>7.3314105649779802E-3</v>
      </c>
      <c r="Q36">
        <v>1</v>
      </c>
      <c r="R36">
        <v>0</v>
      </c>
      <c r="S36">
        <v>0</v>
      </c>
    </row>
    <row r="37" spans="1:19" x14ac:dyDescent="0.3">
      <c r="A37" t="s">
        <v>13</v>
      </c>
      <c r="B37">
        <v>2015</v>
      </c>
      <c r="C37">
        <v>36</v>
      </c>
      <c r="D37" t="s">
        <v>16</v>
      </c>
      <c r="E37">
        <v>29.477197877596101</v>
      </c>
      <c r="F37">
        <v>587.52280212240305</v>
      </c>
      <c r="G37">
        <v>516</v>
      </c>
      <c r="H37">
        <v>877</v>
      </c>
      <c r="I37">
        <v>1464</v>
      </c>
      <c r="J37" s="1">
        <v>3474</v>
      </c>
      <c r="K37">
        <v>3.4041792210800598E-4</v>
      </c>
      <c r="L37">
        <v>1.93752569957293E-3</v>
      </c>
      <c r="M37">
        <v>1.3365179539646501E-2</v>
      </c>
      <c r="N37">
        <v>4.2212389949833798E-2</v>
      </c>
      <c r="O37">
        <v>0.16597229393329599</v>
      </c>
      <c r="P37">
        <v>7.5846695362517796E-3</v>
      </c>
      <c r="Q37">
        <v>1</v>
      </c>
      <c r="R37">
        <v>0</v>
      </c>
      <c r="S37">
        <v>0</v>
      </c>
    </row>
    <row r="38" spans="1:19" x14ac:dyDescent="0.3">
      <c r="A38" t="s">
        <v>13</v>
      </c>
      <c r="B38">
        <v>2015</v>
      </c>
      <c r="C38">
        <v>37</v>
      </c>
      <c r="D38" t="s">
        <v>16</v>
      </c>
      <c r="E38">
        <v>24.862242837526502</v>
      </c>
      <c r="F38">
        <v>532.13775716247403</v>
      </c>
      <c r="G38">
        <v>513</v>
      </c>
      <c r="H38">
        <v>837</v>
      </c>
      <c r="I38">
        <v>1444</v>
      </c>
      <c r="J38" s="1">
        <v>3351</v>
      </c>
      <c r="K38">
        <v>2.87122035169024E-4</v>
      </c>
      <c r="L38">
        <v>1.7548775579276799E-3</v>
      </c>
      <c r="M38">
        <v>1.3287475007439299E-2</v>
      </c>
      <c r="N38">
        <v>4.0287081400240503E-2</v>
      </c>
      <c r="O38">
        <v>0.16370491286863401</v>
      </c>
      <c r="P38">
        <v>7.3161276960217996E-3</v>
      </c>
      <c r="Q38">
        <v>1</v>
      </c>
      <c r="R38">
        <v>0</v>
      </c>
      <c r="S38">
        <v>0</v>
      </c>
    </row>
    <row r="39" spans="1:19" x14ac:dyDescent="0.3">
      <c r="A39" t="s">
        <v>13</v>
      </c>
      <c r="B39">
        <v>2015</v>
      </c>
      <c r="C39">
        <v>38</v>
      </c>
      <c r="D39" t="s">
        <v>16</v>
      </c>
      <c r="E39">
        <v>25.942644328728601</v>
      </c>
      <c r="F39">
        <v>558.05735567127203</v>
      </c>
      <c r="G39">
        <v>478</v>
      </c>
      <c r="H39">
        <v>835</v>
      </c>
      <c r="I39">
        <v>1406</v>
      </c>
      <c r="J39" s="1">
        <v>3303</v>
      </c>
      <c r="K39">
        <v>2.9959907020487197E-4</v>
      </c>
      <c r="L39">
        <v>1.84035490119332E-3</v>
      </c>
      <c r="M39">
        <v>1.23809221316881E-2</v>
      </c>
      <c r="N39">
        <v>4.01908159727608E-2</v>
      </c>
      <c r="O39">
        <v>0.15939688884577499</v>
      </c>
      <c r="P39">
        <v>7.2113308803222901E-3</v>
      </c>
      <c r="Q39">
        <v>1</v>
      </c>
      <c r="R39">
        <v>0</v>
      </c>
      <c r="S39">
        <v>0</v>
      </c>
    </row>
    <row r="40" spans="1:19" x14ac:dyDescent="0.3">
      <c r="A40" t="s">
        <v>13</v>
      </c>
      <c r="B40">
        <v>2015</v>
      </c>
      <c r="C40">
        <v>39</v>
      </c>
      <c r="D40" t="s">
        <v>16</v>
      </c>
      <c r="E40">
        <v>27.881639923970202</v>
      </c>
      <c r="F40">
        <v>535.11836007602903</v>
      </c>
      <c r="G40">
        <v>476</v>
      </c>
      <c r="H40">
        <v>782</v>
      </c>
      <c r="I40">
        <v>1322</v>
      </c>
      <c r="J40" s="1">
        <v>3143</v>
      </c>
      <c r="K40">
        <v>3.2199159388536801E-4</v>
      </c>
      <c r="L40">
        <v>1.7647069547176799E-3</v>
      </c>
      <c r="M40">
        <v>1.2329119110216599E-2</v>
      </c>
      <c r="N40">
        <v>3.7639782144549702E-2</v>
      </c>
      <c r="O40">
        <v>0.14987388837419199</v>
      </c>
      <c r="P40">
        <v>6.8620081613239396E-3</v>
      </c>
      <c r="Q40">
        <v>1</v>
      </c>
      <c r="R40">
        <v>0</v>
      </c>
      <c r="S40">
        <v>0</v>
      </c>
    </row>
    <row r="41" spans="1:19" x14ac:dyDescent="0.3">
      <c r="A41" t="s">
        <v>13</v>
      </c>
      <c r="B41">
        <v>2015</v>
      </c>
      <c r="C41">
        <v>40</v>
      </c>
      <c r="D41" t="s">
        <v>16</v>
      </c>
      <c r="E41">
        <v>28.2417737543709</v>
      </c>
      <c r="F41">
        <v>534.75822624563</v>
      </c>
      <c r="G41">
        <v>453</v>
      </c>
      <c r="H41">
        <v>817</v>
      </c>
      <c r="I41">
        <v>1267</v>
      </c>
      <c r="J41" s="1">
        <v>3100</v>
      </c>
      <c r="K41">
        <v>3.2615060556398398E-4</v>
      </c>
      <c r="L41">
        <v>1.76351930966091E-3</v>
      </c>
      <c r="M41">
        <v>1.17333843632943E-2</v>
      </c>
      <c r="N41">
        <v>3.9324427125443803E-2</v>
      </c>
      <c r="O41">
        <v>0.14363859044637001</v>
      </c>
      <c r="P41">
        <v>6.7681276805931301E-3</v>
      </c>
      <c r="Q41">
        <v>1</v>
      </c>
      <c r="R41">
        <v>0</v>
      </c>
      <c r="S41">
        <v>0</v>
      </c>
    </row>
    <row r="42" spans="1:19" x14ac:dyDescent="0.3">
      <c r="A42" t="s">
        <v>13</v>
      </c>
      <c r="B42">
        <v>2015</v>
      </c>
      <c r="C42">
        <v>41</v>
      </c>
      <c r="D42" t="s">
        <v>16</v>
      </c>
      <c r="E42">
        <v>27.962888452932901</v>
      </c>
      <c r="F42">
        <v>519.03711154706696</v>
      </c>
      <c r="G42">
        <v>494</v>
      </c>
      <c r="H42">
        <v>766</v>
      </c>
      <c r="I42">
        <v>1258</v>
      </c>
      <c r="J42" s="1">
        <v>3065</v>
      </c>
      <c r="K42">
        <v>3.2292989390691898E-4</v>
      </c>
      <c r="L42">
        <v>1.7116744048429799E-3</v>
      </c>
      <c r="M42">
        <v>1.2795346303459999E-2</v>
      </c>
      <c r="N42">
        <v>3.6869658724712297E-2</v>
      </c>
      <c r="O42">
        <v>0.142618268967272</v>
      </c>
      <c r="P42">
        <v>6.6917133358122402E-3</v>
      </c>
      <c r="Q42">
        <v>1</v>
      </c>
      <c r="R42">
        <v>0</v>
      </c>
      <c r="S42">
        <v>0</v>
      </c>
    </row>
    <row r="43" spans="1:19" x14ac:dyDescent="0.3">
      <c r="A43" t="s">
        <v>13</v>
      </c>
      <c r="B43">
        <v>2015</v>
      </c>
      <c r="C43">
        <v>42</v>
      </c>
      <c r="D43" t="s">
        <v>16</v>
      </c>
      <c r="E43">
        <v>26.151250201066699</v>
      </c>
      <c r="F43">
        <v>548.848749798933</v>
      </c>
      <c r="G43">
        <v>476</v>
      </c>
      <c r="H43">
        <v>754</v>
      </c>
      <c r="I43">
        <v>1181</v>
      </c>
      <c r="J43" s="1">
        <v>2986</v>
      </c>
      <c r="K43">
        <v>3.0200815867711299E-4</v>
      </c>
      <c r="L43">
        <v>1.80998687041998E-3</v>
      </c>
      <c r="M43">
        <v>1.2329119110216599E-2</v>
      </c>
      <c r="N43">
        <v>3.6292066159834303E-2</v>
      </c>
      <c r="O43">
        <v>0.133888851868322</v>
      </c>
      <c r="P43">
        <v>6.5192352433068E-3</v>
      </c>
      <c r="Q43">
        <v>1</v>
      </c>
      <c r="R43">
        <v>0</v>
      </c>
      <c r="S43">
        <v>0</v>
      </c>
    </row>
    <row r="44" spans="1:19" x14ac:dyDescent="0.3">
      <c r="A44" t="s">
        <v>13</v>
      </c>
      <c r="B44">
        <v>2015</v>
      </c>
      <c r="C44">
        <v>43</v>
      </c>
      <c r="D44" t="s">
        <v>16</v>
      </c>
      <c r="E44">
        <v>27.493840804921899</v>
      </c>
      <c r="F44">
        <v>539.506159195078</v>
      </c>
      <c r="G44">
        <v>460</v>
      </c>
      <c r="H44">
        <v>721</v>
      </c>
      <c r="I44">
        <v>1165</v>
      </c>
      <c r="J44" s="1">
        <v>2913</v>
      </c>
      <c r="K44">
        <v>3.1751308914926897E-4</v>
      </c>
      <c r="L44">
        <v>1.7791769863947701E-3</v>
      </c>
      <c r="M44">
        <v>1.19146949384446E-2</v>
      </c>
      <c r="N44">
        <v>3.4703686606419801E-2</v>
      </c>
      <c r="O44">
        <v>0.132074947016591</v>
      </c>
      <c r="P44">
        <v>6.3598567527637997E-3</v>
      </c>
      <c r="Q44">
        <v>1</v>
      </c>
      <c r="R44">
        <v>0</v>
      </c>
      <c r="S44">
        <v>0</v>
      </c>
    </row>
    <row r="45" spans="1:19" x14ac:dyDescent="0.3">
      <c r="A45" t="s">
        <v>13</v>
      </c>
      <c r="B45">
        <v>2015</v>
      </c>
      <c r="C45">
        <v>44</v>
      </c>
      <c r="D45" t="s">
        <v>16</v>
      </c>
      <c r="E45">
        <v>26.195611678499201</v>
      </c>
      <c r="F45">
        <v>502.80438832150099</v>
      </c>
      <c r="G45">
        <v>472</v>
      </c>
      <c r="H45">
        <v>742</v>
      </c>
      <c r="I45">
        <v>1152</v>
      </c>
      <c r="J45" s="1">
        <v>2895</v>
      </c>
      <c r="K45">
        <v>3.0252046795535299E-4</v>
      </c>
      <c r="L45">
        <v>1.6581423235178399E-3</v>
      </c>
      <c r="M45">
        <v>1.22255130672736E-2</v>
      </c>
      <c r="N45">
        <v>3.5714473594956303E-2</v>
      </c>
      <c r="O45">
        <v>0.13060114932456099</v>
      </c>
      <c r="P45">
        <v>6.3205579468764896E-3</v>
      </c>
      <c r="Q45">
        <v>1</v>
      </c>
      <c r="R45">
        <v>0</v>
      </c>
      <c r="S45">
        <v>0</v>
      </c>
    </row>
    <row r="46" spans="1:19" x14ac:dyDescent="0.3">
      <c r="A46" t="s">
        <v>13</v>
      </c>
      <c r="B46">
        <v>2015</v>
      </c>
      <c r="C46">
        <v>45</v>
      </c>
      <c r="D46" t="s">
        <v>16</v>
      </c>
      <c r="E46">
        <v>29.089398758547699</v>
      </c>
      <c r="F46">
        <v>524.91060124145201</v>
      </c>
      <c r="G46">
        <v>437</v>
      </c>
      <c r="H46">
        <v>783</v>
      </c>
      <c r="I46">
        <v>1115</v>
      </c>
      <c r="J46" s="1">
        <v>2889</v>
      </c>
      <c r="K46">
        <v>3.3593941737190602E-4</v>
      </c>
      <c r="L46">
        <v>1.7310439292051599E-3</v>
      </c>
      <c r="M46">
        <v>1.1318960191522299E-2</v>
      </c>
      <c r="N46">
        <v>3.7687914858289498E-2</v>
      </c>
      <c r="O46">
        <v>0.12640649435493501</v>
      </c>
      <c r="P46">
        <v>6.3074583449140497E-3</v>
      </c>
      <c r="Q46">
        <v>1</v>
      </c>
      <c r="R46">
        <v>0</v>
      </c>
      <c r="S46">
        <v>0</v>
      </c>
    </row>
    <row r="47" spans="1:19" x14ac:dyDescent="0.3">
      <c r="A47" t="s">
        <v>13</v>
      </c>
      <c r="B47">
        <v>2015</v>
      </c>
      <c r="C47">
        <v>46</v>
      </c>
      <c r="D47" t="s">
        <v>16</v>
      </c>
      <c r="E47">
        <v>28.169746988290701</v>
      </c>
      <c r="F47">
        <v>500.83025301170898</v>
      </c>
      <c r="G47">
        <v>434</v>
      </c>
      <c r="H47">
        <v>707</v>
      </c>
      <c r="I47">
        <v>1104</v>
      </c>
      <c r="J47" s="1">
        <v>2774</v>
      </c>
      <c r="K47">
        <v>3.2531880322826001E-4</v>
      </c>
      <c r="L47">
        <v>1.65163204360472E-3</v>
      </c>
      <c r="M47">
        <v>1.1241255659315099E-2</v>
      </c>
      <c r="N47">
        <v>3.4029828614062202E-2</v>
      </c>
      <c r="O47">
        <v>0.125159434769371</v>
      </c>
      <c r="P47">
        <v>6.0563826406339798E-3</v>
      </c>
      <c r="Q47">
        <v>1</v>
      </c>
      <c r="R47">
        <v>0</v>
      </c>
      <c r="S47">
        <v>0</v>
      </c>
    </row>
    <row r="48" spans="1:19" x14ac:dyDescent="0.3">
      <c r="A48" t="s">
        <v>13</v>
      </c>
      <c r="B48">
        <v>2015</v>
      </c>
      <c r="C48">
        <v>47</v>
      </c>
      <c r="D48" t="s">
        <v>16</v>
      </c>
      <c r="E48">
        <v>30.810566718568602</v>
      </c>
      <c r="F48">
        <v>524.18943328143098</v>
      </c>
      <c r="G48">
        <v>468</v>
      </c>
      <c r="H48">
        <v>728</v>
      </c>
      <c r="I48">
        <v>1124</v>
      </c>
      <c r="J48" s="1">
        <v>2875</v>
      </c>
      <c r="K48">
        <v>3.5581635489433198E-4</v>
      </c>
      <c r="L48">
        <v>1.7286656700955499E-3</v>
      </c>
      <c r="M48">
        <v>1.21219070243306E-2</v>
      </c>
      <c r="N48">
        <v>3.5040615602598697E-2</v>
      </c>
      <c r="O48">
        <v>0.12742681583403301</v>
      </c>
      <c r="P48">
        <v>6.2768926070016903E-3</v>
      </c>
      <c r="Q48">
        <v>1</v>
      </c>
      <c r="R48">
        <v>0</v>
      </c>
      <c r="S48">
        <v>0</v>
      </c>
    </row>
    <row r="49" spans="1:19" x14ac:dyDescent="0.3">
      <c r="A49" t="s">
        <v>13</v>
      </c>
      <c r="B49">
        <v>2015</v>
      </c>
      <c r="C49">
        <v>48</v>
      </c>
      <c r="D49" t="s">
        <v>16</v>
      </c>
      <c r="E49">
        <v>28.5944331588693</v>
      </c>
      <c r="F49">
        <v>540.40556684113096</v>
      </c>
      <c r="G49">
        <v>417</v>
      </c>
      <c r="H49">
        <v>719</v>
      </c>
      <c r="I49">
        <v>1153</v>
      </c>
      <c r="J49" s="1">
        <v>2858</v>
      </c>
      <c r="K49">
        <v>3.30223298707671E-4</v>
      </c>
      <c r="L49">
        <v>1.78214304221818E-3</v>
      </c>
      <c r="M49">
        <v>1.08009299768074E-2</v>
      </c>
      <c r="N49">
        <v>3.4607421178940202E-2</v>
      </c>
      <c r="O49">
        <v>0.13071451837779399</v>
      </c>
      <c r="P49">
        <v>6.23977706810812E-3</v>
      </c>
      <c r="Q49">
        <v>1</v>
      </c>
      <c r="R49">
        <v>0</v>
      </c>
      <c r="S49">
        <v>0</v>
      </c>
    </row>
    <row r="50" spans="1:19" x14ac:dyDescent="0.3">
      <c r="A50" t="s">
        <v>13</v>
      </c>
      <c r="B50">
        <v>2015</v>
      </c>
      <c r="C50">
        <v>49</v>
      </c>
      <c r="D50" t="s">
        <v>16</v>
      </c>
      <c r="E50">
        <v>28.485519341259</v>
      </c>
      <c r="F50">
        <v>552.51448065874104</v>
      </c>
      <c r="G50">
        <v>450</v>
      </c>
      <c r="H50">
        <v>738</v>
      </c>
      <c r="I50">
        <v>1041</v>
      </c>
      <c r="J50" s="1">
        <v>2810</v>
      </c>
      <c r="K50">
        <v>3.2896550562863701E-4</v>
      </c>
      <c r="L50">
        <v>1.82207567399141E-3</v>
      </c>
      <c r="M50">
        <v>1.1655679831087101E-2</v>
      </c>
      <c r="N50">
        <v>3.5521942739997002E-2</v>
      </c>
      <c r="O50">
        <v>0.118017184415684</v>
      </c>
      <c r="P50">
        <v>6.1349802524086096E-3</v>
      </c>
      <c r="Q50">
        <v>1</v>
      </c>
      <c r="R50">
        <v>0</v>
      </c>
      <c r="S50">
        <v>0</v>
      </c>
    </row>
    <row r="51" spans="1:19" x14ac:dyDescent="0.3">
      <c r="A51" t="s">
        <v>13</v>
      </c>
      <c r="B51">
        <v>2015</v>
      </c>
      <c r="C51">
        <v>50</v>
      </c>
      <c r="D51" t="s">
        <v>16</v>
      </c>
      <c r="E51">
        <v>26.439357265387201</v>
      </c>
      <c r="F51">
        <v>510.560642734613</v>
      </c>
      <c r="G51">
        <v>451</v>
      </c>
      <c r="H51">
        <v>765</v>
      </c>
      <c r="I51">
        <v>1126</v>
      </c>
      <c r="J51" s="1">
        <v>2879</v>
      </c>
      <c r="K51">
        <v>3.0533536802000499E-4</v>
      </c>
      <c r="L51">
        <v>1.68372080694613E-3</v>
      </c>
      <c r="M51">
        <v>1.1681581341822799E-2</v>
      </c>
      <c r="N51">
        <v>3.6821526010972501E-2</v>
      </c>
      <c r="O51">
        <v>0.12765355394049999</v>
      </c>
      <c r="P51">
        <v>6.2856256749766496E-3</v>
      </c>
      <c r="Q51">
        <v>1</v>
      </c>
      <c r="R51">
        <v>0</v>
      </c>
      <c r="S51">
        <v>0</v>
      </c>
    </row>
    <row r="52" spans="1:19" x14ac:dyDescent="0.3">
      <c r="A52" t="s">
        <v>13</v>
      </c>
      <c r="B52">
        <v>2015</v>
      </c>
      <c r="C52">
        <v>51</v>
      </c>
      <c r="D52" t="s">
        <v>16</v>
      </c>
      <c r="E52">
        <v>26.520605794350001</v>
      </c>
      <c r="F52">
        <v>529.47939420565001</v>
      </c>
      <c r="G52">
        <v>396</v>
      </c>
      <c r="H52">
        <v>749</v>
      </c>
      <c r="I52">
        <v>1097</v>
      </c>
      <c r="J52" s="1">
        <v>2798</v>
      </c>
      <c r="K52">
        <v>3.06273668041557E-4</v>
      </c>
      <c r="L52">
        <v>1.74611084022918E-3</v>
      </c>
      <c r="M52">
        <v>1.02569982513566E-2</v>
      </c>
      <c r="N52">
        <v>3.60514025911352E-2</v>
      </c>
      <c r="O52">
        <v>0.124365851396739</v>
      </c>
      <c r="P52">
        <v>6.1087810484837298E-3</v>
      </c>
      <c r="Q52">
        <v>1</v>
      </c>
      <c r="R52">
        <v>0</v>
      </c>
      <c r="S52">
        <v>0</v>
      </c>
    </row>
    <row r="53" spans="1:19" x14ac:dyDescent="0.3">
      <c r="A53" t="s">
        <v>13</v>
      </c>
      <c r="B53">
        <v>2015</v>
      </c>
      <c r="C53">
        <v>52</v>
      </c>
      <c r="D53" t="s">
        <v>16</v>
      </c>
      <c r="E53">
        <v>28.178968751173301</v>
      </c>
      <c r="F53">
        <v>524.82103124882599</v>
      </c>
      <c r="G53">
        <v>442</v>
      </c>
      <c r="H53">
        <v>677</v>
      </c>
      <c r="I53">
        <v>1043</v>
      </c>
      <c r="J53" s="1">
        <v>2715</v>
      </c>
      <c r="K53">
        <v>3.2542530091408798E-4</v>
      </c>
      <c r="L53">
        <v>1.7307485463502401E-3</v>
      </c>
      <c r="M53">
        <v>1.1448467745201101E-2</v>
      </c>
      <c r="N53">
        <v>3.2585847201867198E-2</v>
      </c>
      <c r="O53">
        <v>0.11824392252215001</v>
      </c>
      <c r="P53">
        <v>5.9275698880033399E-3</v>
      </c>
      <c r="Q53">
        <v>1</v>
      </c>
      <c r="R53">
        <v>0</v>
      </c>
      <c r="S53">
        <v>0</v>
      </c>
    </row>
    <row r="54" spans="1:19" x14ac:dyDescent="0.3">
      <c r="A54" t="s">
        <v>13</v>
      </c>
      <c r="B54">
        <v>2015</v>
      </c>
      <c r="C54">
        <v>53</v>
      </c>
      <c r="D54" t="s">
        <v>16</v>
      </c>
      <c r="E54">
        <v>26.755129618355401</v>
      </c>
      <c r="F54">
        <v>515.24487038164398</v>
      </c>
      <c r="G54">
        <v>430</v>
      </c>
      <c r="H54">
        <v>722</v>
      </c>
      <c r="I54">
        <v>1125</v>
      </c>
      <c r="J54" s="1">
        <v>2819</v>
      </c>
      <c r="K54">
        <v>3.0898207042038102E-4</v>
      </c>
      <c r="L54">
        <v>1.6991683970924E-3</v>
      </c>
      <c r="M54">
        <v>1.11376496163721E-2</v>
      </c>
      <c r="N54">
        <v>3.4751819320159701E-2</v>
      </c>
      <c r="O54">
        <v>0.12754018488726601</v>
      </c>
      <c r="P54">
        <v>6.1546296553522698E-3</v>
      </c>
      <c r="Q54">
        <v>1</v>
      </c>
      <c r="R54">
        <v>0</v>
      </c>
      <c r="S54">
        <v>0</v>
      </c>
    </row>
    <row r="55" spans="1:19" x14ac:dyDescent="0.3">
      <c r="A55" t="s">
        <v>13</v>
      </c>
      <c r="B55">
        <v>2016</v>
      </c>
      <c r="C55">
        <v>1</v>
      </c>
      <c r="D55" t="s">
        <v>16</v>
      </c>
      <c r="E55">
        <v>24.722510182926101</v>
      </c>
      <c r="F55">
        <v>483.27748981707299</v>
      </c>
      <c r="G55">
        <v>479</v>
      </c>
      <c r="H55">
        <v>719</v>
      </c>
      <c r="I55">
        <v>1083</v>
      </c>
      <c r="J55" s="1">
        <v>2789</v>
      </c>
      <c r="K55">
        <v>2.8120368853433501E-4</v>
      </c>
      <c r="L55">
        <v>1.5747712983113101E-3</v>
      </c>
      <c r="M55">
        <v>1.1964696277756599E-2</v>
      </c>
      <c r="N55">
        <v>3.3708002936963501E-2</v>
      </c>
      <c r="O55">
        <v>0.119189607601403</v>
      </c>
      <c r="P55">
        <v>5.9945594938630199E-3</v>
      </c>
      <c r="Q55">
        <v>1</v>
      </c>
      <c r="R55">
        <v>0</v>
      </c>
      <c r="S55">
        <v>0</v>
      </c>
    </row>
    <row r="56" spans="1:19" x14ac:dyDescent="0.3">
      <c r="A56" t="s">
        <v>13</v>
      </c>
      <c r="B56">
        <v>2016</v>
      </c>
      <c r="C56">
        <v>2</v>
      </c>
      <c r="D56" t="s">
        <v>16</v>
      </c>
      <c r="E56">
        <v>24.981429888551499</v>
      </c>
      <c r="F56">
        <v>513.01857011144796</v>
      </c>
      <c r="G56">
        <v>447</v>
      </c>
      <c r="H56">
        <v>778</v>
      </c>
      <c r="I56">
        <v>1107</v>
      </c>
      <c r="J56" s="1">
        <v>2870</v>
      </c>
      <c r="K56">
        <v>2.8414874450629599E-4</v>
      </c>
      <c r="L56">
        <v>1.6716833221800001E-3</v>
      </c>
      <c r="M56">
        <v>1.1165384626632901E-2</v>
      </c>
      <c r="N56">
        <v>3.6474028212736598E-2</v>
      </c>
      <c r="O56">
        <v>0.121830928545478</v>
      </c>
      <c r="P56">
        <v>6.16865749278841E-3</v>
      </c>
      <c r="Q56">
        <v>1</v>
      </c>
      <c r="R56">
        <v>0</v>
      </c>
      <c r="S56">
        <v>0</v>
      </c>
    </row>
    <row r="57" spans="1:19" x14ac:dyDescent="0.3">
      <c r="A57" t="s">
        <v>13</v>
      </c>
      <c r="B57">
        <v>2016</v>
      </c>
      <c r="C57">
        <v>3</v>
      </c>
      <c r="D57" t="s">
        <v>16</v>
      </c>
      <c r="E57">
        <v>30.464866619704001</v>
      </c>
      <c r="F57">
        <v>534.53513338029597</v>
      </c>
      <c r="G57">
        <v>418</v>
      </c>
      <c r="H57">
        <v>711</v>
      </c>
      <c r="I57">
        <v>1131</v>
      </c>
      <c r="J57" s="1">
        <v>2825</v>
      </c>
      <c r="K57">
        <v>3.4651954032094E-4</v>
      </c>
      <c r="L57">
        <v>1.74179555994821E-3</v>
      </c>
      <c r="M57">
        <v>1.0441008442802199E-2</v>
      </c>
      <c r="N57">
        <v>3.3332948662282397E-2</v>
      </c>
      <c r="O57">
        <v>0.124472249489554</v>
      </c>
      <c r="P57">
        <v>6.0719363822743103E-3</v>
      </c>
      <c r="Q57">
        <v>1</v>
      </c>
      <c r="R57">
        <v>0</v>
      </c>
      <c r="S57">
        <v>0</v>
      </c>
    </row>
    <row r="58" spans="1:19" x14ac:dyDescent="0.3">
      <c r="A58" t="s">
        <v>13</v>
      </c>
      <c r="B58">
        <v>2016</v>
      </c>
      <c r="C58">
        <v>4</v>
      </c>
      <c r="D58" t="s">
        <v>16</v>
      </c>
      <c r="E58">
        <v>26.547671684516001</v>
      </c>
      <c r="F58">
        <v>494.45232831548401</v>
      </c>
      <c r="G58">
        <v>434</v>
      </c>
      <c r="H58">
        <v>667</v>
      </c>
      <c r="I58">
        <v>1046</v>
      </c>
      <c r="J58" s="1">
        <v>2668</v>
      </c>
      <c r="K58">
        <v>3.0196380320798199E-4</v>
      </c>
      <c r="L58">
        <v>1.61118477773329E-3</v>
      </c>
      <c r="M58">
        <v>1.0840664268363999E-2</v>
      </c>
      <c r="N58">
        <v>3.1270150151536301E-2</v>
      </c>
      <c r="O58">
        <v>0.115117571145953</v>
      </c>
      <c r="P58">
        <v>5.7344871744806599E-3</v>
      </c>
      <c r="Q58">
        <v>1</v>
      </c>
      <c r="R58">
        <v>0</v>
      </c>
      <c r="S58">
        <v>0</v>
      </c>
    </row>
    <row r="59" spans="1:19" x14ac:dyDescent="0.3">
      <c r="A59" t="s">
        <v>13</v>
      </c>
      <c r="B59">
        <v>2016</v>
      </c>
      <c r="C59">
        <v>5</v>
      </c>
      <c r="D59" t="s">
        <v>16</v>
      </c>
      <c r="E59">
        <v>23.682060024595</v>
      </c>
      <c r="F59">
        <v>487.31793997540501</v>
      </c>
      <c r="G59">
        <v>477</v>
      </c>
      <c r="H59">
        <v>742</v>
      </c>
      <c r="I59">
        <v>1087</v>
      </c>
      <c r="J59" s="1">
        <v>2817</v>
      </c>
      <c r="K59">
        <v>2.69369193570272E-4</v>
      </c>
      <c r="L59">
        <v>1.58793720211537E-3</v>
      </c>
      <c r="M59">
        <v>1.19147392995613E-2</v>
      </c>
      <c r="N59">
        <v>3.4786283976671599E-2</v>
      </c>
      <c r="O59">
        <v>0.119629827758749</v>
      </c>
      <c r="P59">
        <v>6.0547415181829104E-3</v>
      </c>
      <c r="Q59">
        <v>1</v>
      </c>
      <c r="R59">
        <v>0</v>
      </c>
      <c r="S59">
        <v>0</v>
      </c>
    </row>
    <row r="60" spans="1:19" x14ac:dyDescent="0.3">
      <c r="A60" t="s">
        <v>13</v>
      </c>
      <c r="B60">
        <v>2016</v>
      </c>
      <c r="C60">
        <v>6</v>
      </c>
      <c r="D60" t="s">
        <v>16</v>
      </c>
      <c r="E60">
        <v>26.288751978890598</v>
      </c>
      <c r="F60">
        <v>525.71124802110899</v>
      </c>
      <c r="G60">
        <v>455</v>
      </c>
      <c r="H60">
        <v>723</v>
      </c>
      <c r="I60">
        <v>1000</v>
      </c>
      <c r="J60" s="1">
        <v>2730</v>
      </c>
      <c r="K60">
        <v>2.9901874723602101E-4</v>
      </c>
      <c r="L60">
        <v>1.7130427177488099E-3</v>
      </c>
      <c r="M60">
        <v>1.13652125394138E-2</v>
      </c>
      <c r="N60">
        <v>3.3895530074304001E-2</v>
      </c>
      <c r="O60">
        <v>0.11005503933647499</v>
      </c>
      <c r="P60">
        <v>5.8677473711889801E-3</v>
      </c>
      <c r="Q60">
        <v>1</v>
      </c>
      <c r="R60">
        <v>0</v>
      </c>
      <c r="S60">
        <v>0</v>
      </c>
    </row>
    <row r="61" spans="1:19" x14ac:dyDescent="0.3">
      <c r="A61" t="s">
        <v>13</v>
      </c>
      <c r="B61">
        <v>2016</v>
      </c>
      <c r="C61">
        <v>7</v>
      </c>
      <c r="D61" t="s">
        <v>16</v>
      </c>
      <c r="E61">
        <v>29.055249003335899</v>
      </c>
      <c r="F61">
        <v>543.94475099666397</v>
      </c>
      <c r="G61">
        <v>423</v>
      </c>
      <c r="H61">
        <v>660</v>
      </c>
      <c r="I61">
        <v>1078</v>
      </c>
      <c r="J61" s="1">
        <v>2734</v>
      </c>
      <c r="K61">
        <v>3.3048598748942198E-4</v>
      </c>
      <c r="L61">
        <v>1.7724570247641101E-3</v>
      </c>
      <c r="M61">
        <v>1.05659008882902E-2</v>
      </c>
      <c r="N61">
        <v>3.09419776611904E-2</v>
      </c>
      <c r="O61">
        <v>0.11863933240471999</v>
      </c>
      <c r="P61">
        <v>5.8763448032346701E-3</v>
      </c>
      <c r="Q61">
        <v>1</v>
      </c>
      <c r="R61">
        <v>0</v>
      </c>
      <c r="S61">
        <v>0</v>
      </c>
    </row>
    <row r="62" spans="1:19" x14ac:dyDescent="0.3">
      <c r="A62" t="s">
        <v>13</v>
      </c>
      <c r="B62">
        <v>2016</v>
      </c>
      <c r="C62">
        <v>8</v>
      </c>
      <c r="D62" t="s">
        <v>16</v>
      </c>
      <c r="E62">
        <v>32.296389902400001</v>
      </c>
      <c r="F62">
        <v>537.70361009759995</v>
      </c>
      <c r="G62">
        <v>432</v>
      </c>
      <c r="H62">
        <v>712</v>
      </c>
      <c r="I62">
        <v>1039</v>
      </c>
      <c r="J62" s="1">
        <v>2753</v>
      </c>
      <c r="K62">
        <v>3.6735201642954798E-4</v>
      </c>
      <c r="L62">
        <v>1.75212011736898E-3</v>
      </c>
      <c r="M62">
        <v>1.0790707290168801E-2</v>
      </c>
      <c r="N62">
        <v>3.3379830446617499E-2</v>
      </c>
      <c r="O62">
        <v>0.114347185870598</v>
      </c>
      <c r="P62">
        <v>5.91718260545174E-3</v>
      </c>
      <c r="Q62">
        <v>1</v>
      </c>
      <c r="R62">
        <v>0</v>
      </c>
      <c r="S62">
        <v>0</v>
      </c>
    </row>
    <row r="63" spans="1:19" x14ac:dyDescent="0.3">
      <c r="A63" t="s">
        <v>13</v>
      </c>
      <c r="B63">
        <v>2016</v>
      </c>
      <c r="C63">
        <v>9</v>
      </c>
      <c r="D63" t="s">
        <v>16</v>
      </c>
      <c r="E63">
        <v>28.903396159568999</v>
      </c>
      <c r="F63">
        <v>498.09660384043099</v>
      </c>
      <c r="G63">
        <v>423</v>
      </c>
      <c r="H63">
        <v>695</v>
      </c>
      <c r="I63">
        <v>1083</v>
      </c>
      <c r="J63" s="1">
        <v>2728</v>
      </c>
      <c r="K63">
        <v>3.28758752695474E-4</v>
      </c>
      <c r="L63">
        <v>1.62305973698703E-3</v>
      </c>
      <c r="M63">
        <v>1.05659008882902E-2</v>
      </c>
      <c r="N63">
        <v>3.2582840112920203E-2</v>
      </c>
      <c r="O63">
        <v>0.119189607601403</v>
      </c>
      <c r="P63">
        <v>5.86344865516613E-3</v>
      </c>
      <c r="Q63">
        <v>1</v>
      </c>
      <c r="R63">
        <v>0</v>
      </c>
      <c r="S63">
        <v>0</v>
      </c>
    </row>
    <row r="64" spans="1:19" x14ac:dyDescent="0.3">
      <c r="A64" t="s">
        <v>13</v>
      </c>
      <c r="B64">
        <v>2016</v>
      </c>
      <c r="C64">
        <v>10</v>
      </c>
      <c r="D64" t="s">
        <v>16</v>
      </c>
      <c r="E64">
        <v>27.591302733400301</v>
      </c>
      <c r="F64">
        <v>536.40869726660003</v>
      </c>
      <c r="G64">
        <v>466</v>
      </c>
      <c r="H64">
        <v>724</v>
      </c>
      <c r="I64">
        <v>1063</v>
      </c>
      <c r="J64" s="1">
        <v>2817</v>
      </c>
      <c r="K64">
        <v>3.13834478889528E-4</v>
      </c>
      <c r="L64">
        <v>1.7479006128337099E-3</v>
      </c>
      <c r="M64">
        <v>1.1639975919487599E-2</v>
      </c>
      <c r="N64">
        <v>3.39424118586392E-2</v>
      </c>
      <c r="O64">
        <v>0.116988506814673</v>
      </c>
      <c r="P64">
        <v>6.0547415181829104E-3</v>
      </c>
      <c r="Q64">
        <v>1</v>
      </c>
      <c r="R64">
        <v>0</v>
      </c>
      <c r="S64">
        <v>0</v>
      </c>
    </row>
    <row r="65" spans="1:19" x14ac:dyDescent="0.3">
      <c r="A65" t="s">
        <v>13</v>
      </c>
      <c r="B65">
        <v>2016</v>
      </c>
      <c r="C65">
        <v>11</v>
      </c>
      <c r="D65" t="s">
        <v>16</v>
      </c>
      <c r="E65">
        <v>25.189201831162499</v>
      </c>
      <c r="F65">
        <v>460.81079816883698</v>
      </c>
      <c r="G65">
        <v>442</v>
      </c>
      <c r="H65">
        <v>696</v>
      </c>
      <c r="I65">
        <v>1132</v>
      </c>
      <c r="J65" s="1">
        <v>2756</v>
      </c>
      <c r="K65">
        <v>2.8651202542736101E-4</v>
      </c>
      <c r="L65">
        <v>1.5015630444175801E-3</v>
      </c>
      <c r="M65">
        <v>1.10404921811449E-2</v>
      </c>
      <c r="N65">
        <v>3.2629721897255298E-2</v>
      </c>
      <c r="O65">
        <v>0.12458230452889001</v>
      </c>
      <c r="P65">
        <v>5.92363067948601E-3</v>
      </c>
      <c r="Q65">
        <v>1</v>
      </c>
      <c r="R65">
        <v>0</v>
      </c>
      <c r="S65">
        <v>0</v>
      </c>
    </row>
    <row r="66" spans="1:19" x14ac:dyDescent="0.3">
      <c r="A66" t="s">
        <v>13</v>
      </c>
      <c r="B66">
        <v>2016</v>
      </c>
      <c r="C66">
        <v>12</v>
      </c>
      <c r="D66" t="s">
        <v>16</v>
      </c>
      <c r="E66">
        <v>23.2585639129905</v>
      </c>
      <c r="F66">
        <v>502.74143608700899</v>
      </c>
      <c r="G66">
        <v>488</v>
      </c>
      <c r="H66">
        <v>738</v>
      </c>
      <c r="I66">
        <v>1072</v>
      </c>
      <c r="J66" s="1">
        <v>2824</v>
      </c>
      <c r="K66">
        <v>2.6455217993444097E-4</v>
      </c>
      <c r="L66">
        <v>1.6381950343296601E-3</v>
      </c>
      <c r="M66">
        <v>1.21895026796351E-2</v>
      </c>
      <c r="N66">
        <v>3.4598756839331099E-2</v>
      </c>
      <c r="O66">
        <v>0.117979002168702</v>
      </c>
      <c r="P66">
        <v>6.06978702426288E-3</v>
      </c>
      <c r="Q66">
        <v>1</v>
      </c>
      <c r="R66">
        <v>0</v>
      </c>
      <c r="S66">
        <v>0</v>
      </c>
    </row>
    <row r="67" spans="1:19" x14ac:dyDescent="0.3">
      <c r="A67" t="s">
        <v>13</v>
      </c>
      <c r="B67">
        <v>2016</v>
      </c>
      <c r="C67">
        <v>13</v>
      </c>
      <c r="D67" t="s">
        <v>16</v>
      </c>
      <c r="E67">
        <v>24.406080933180199</v>
      </c>
      <c r="F67">
        <v>494.59391906681998</v>
      </c>
      <c r="G67">
        <v>465</v>
      </c>
      <c r="H67">
        <v>739</v>
      </c>
      <c r="I67">
        <v>1087</v>
      </c>
      <c r="J67" s="1">
        <v>2810</v>
      </c>
      <c r="K67">
        <v>2.7760449607651698E-4</v>
      </c>
      <c r="L67">
        <v>1.6116461545944299E-3</v>
      </c>
      <c r="M67">
        <v>1.161499743039E-2</v>
      </c>
      <c r="N67">
        <v>3.4645638623666201E-2</v>
      </c>
      <c r="O67">
        <v>0.119629827758749</v>
      </c>
      <c r="P67">
        <v>6.03969601210294E-3</v>
      </c>
      <c r="Q67">
        <v>1</v>
      </c>
      <c r="R67">
        <v>0</v>
      </c>
      <c r="S67">
        <v>0</v>
      </c>
    </row>
    <row r="68" spans="1:19" x14ac:dyDescent="0.3">
      <c r="A68" t="s">
        <v>13</v>
      </c>
      <c r="B68">
        <v>2016</v>
      </c>
      <c r="C68">
        <v>14</v>
      </c>
      <c r="D68" t="s">
        <v>16</v>
      </c>
      <c r="E68">
        <v>25.818879440101298</v>
      </c>
      <c r="F68">
        <v>515.18112055989798</v>
      </c>
      <c r="G68">
        <v>449</v>
      </c>
      <c r="H68">
        <v>772</v>
      </c>
      <c r="I68">
        <v>1168</v>
      </c>
      <c r="J68" s="1">
        <v>2930</v>
      </c>
      <c r="K68">
        <v>2.9367422962551598E-4</v>
      </c>
      <c r="L68">
        <v>1.6787300447133799E-3</v>
      </c>
      <c r="M68">
        <v>1.12153416048282E-2</v>
      </c>
      <c r="N68">
        <v>3.6192737506725699E-2</v>
      </c>
      <c r="O68">
        <v>0.128544285945003</v>
      </c>
      <c r="P68">
        <v>6.2976189734738801E-3</v>
      </c>
      <c r="Q68">
        <v>1</v>
      </c>
      <c r="R68">
        <v>0</v>
      </c>
      <c r="S68">
        <v>0</v>
      </c>
    </row>
    <row r="69" spans="1:19" x14ac:dyDescent="0.3">
      <c r="A69" t="s">
        <v>13</v>
      </c>
      <c r="B69">
        <v>2016</v>
      </c>
      <c r="C69">
        <v>15</v>
      </c>
      <c r="D69" t="s">
        <v>16</v>
      </c>
      <c r="E69">
        <v>29.480335560216801</v>
      </c>
      <c r="F69">
        <v>525.51966443978404</v>
      </c>
      <c r="G69">
        <v>481</v>
      </c>
      <c r="H69">
        <v>719</v>
      </c>
      <c r="I69">
        <v>1164</v>
      </c>
      <c r="J69" s="1">
        <v>2919</v>
      </c>
      <c r="K69">
        <v>3.3532109148399201E-4</v>
      </c>
      <c r="L69">
        <v>1.7124184380514201E-3</v>
      </c>
      <c r="M69">
        <v>1.20146532559518E-2</v>
      </c>
      <c r="N69">
        <v>3.3708002936963501E-2</v>
      </c>
      <c r="O69">
        <v>0.12810406578765701</v>
      </c>
      <c r="P69">
        <v>6.2739760353482102E-3</v>
      </c>
      <c r="Q69">
        <v>1</v>
      </c>
      <c r="R69">
        <v>0</v>
      </c>
      <c r="S69">
        <v>0</v>
      </c>
    </row>
    <row r="70" spans="1:19" x14ac:dyDescent="0.3">
      <c r="A70" t="s">
        <v>13</v>
      </c>
      <c r="B70">
        <v>2016</v>
      </c>
      <c r="C70">
        <v>16</v>
      </c>
      <c r="D70" t="s">
        <v>16</v>
      </c>
      <c r="E70">
        <v>27.701550485811801</v>
      </c>
      <c r="F70">
        <v>508.29844951418801</v>
      </c>
      <c r="G70">
        <v>457</v>
      </c>
      <c r="H70">
        <v>720</v>
      </c>
      <c r="I70">
        <v>1139</v>
      </c>
      <c r="J70" s="1">
        <v>2852</v>
      </c>
      <c r="K70">
        <v>3.1508848078502002E-4</v>
      </c>
      <c r="L70">
        <v>1.65630269593989E-3</v>
      </c>
      <c r="M70">
        <v>1.1415169517609101E-2</v>
      </c>
      <c r="N70">
        <v>3.3754884721298603E-2</v>
      </c>
      <c r="O70">
        <v>0.12535268980424499</v>
      </c>
      <c r="P70">
        <v>6.1299690485827696E-3</v>
      </c>
      <c r="Q70">
        <v>1</v>
      </c>
      <c r="R70">
        <v>0</v>
      </c>
      <c r="S70">
        <v>0</v>
      </c>
    </row>
    <row r="71" spans="1:19" x14ac:dyDescent="0.3">
      <c r="A71" t="s">
        <v>13</v>
      </c>
      <c r="B71">
        <v>2016</v>
      </c>
      <c r="C71">
        <v>17</v>
      </c>
      <c r="D71" t="s">
        <v>16</v>
      </c>
      <c r="E71">
        <v>25.7118125782428</v>
      </c>
      <c r="F71">
        <v>511.28818742175798</v>
      </c>
      <c r="G71">
        <v>432</v>
      </c>
      <c r="H71">
        <v>747</v>
      </c>
      <c r="I71">
        <v>1137</v>
      </c>
      <c r="J71" s="1">
        <v>2853</v>
      </c>
      <c r="K71">
        <v>2.92456408447503E-4</v>
      </c>
      <c r="L71">
        <v>1.66604482865974E-3</v>
      </c>
      <c r="M71">
        <v>1.0790707290168801E-2</v>
      </c>
      <c r="N71">
        <v>3.5020692898347298E-2</v>
      </c>
      <c r="O71">
        <v>0.12513257972557201</v>
      </c>
      <c r="P71">
        <v>6.1321184065941904E-3</v>
      </c>
      <c r="Q71">
        <v>1</v>
      </c>
      <c r="R71">
        <v>0</v>
      </c>
      <c r="S71">
        <v>0</v>
      </c>
    </row>
    <row r="72" spans="1:19" x14ac:dyDescent="0.3">
      <c r="A72" t="s">
        <v>13</v>
      </c>
      <c r="B72">
        <v>2016</v>
      </c>
      <c r="C72">
        <v>18</v>
      </c>
      <c r="D72" t="s">
        <v>16</v>
      </c>
      <c r="E72">
        <v>22.790281819477698</v>
      </c>
      <c r="F72">
        <v>490.209718180523</v>
      </c>
      <c r="G72">
        <v>431</v>
      </c>
      <c r="H72">
        <v>745</v>
      </c>
      <c r="I72">
        <v>1148</v>
      </c>
      <c r="J72" s="1">
        <v>2837</v>
      </c>
      <c r="K72">
        <v>2.5922575268267598E-4</v>
      </c>
      <c r="L72">
        <v>1.5973601307939301E-3</v>
      </c>
      <c r="M72">
        <v>1.0765728801071101E-2</v>
      </c>
      <c r="N72">
        <v>3.4926929329677003E-2</v>
      </c>
      <c r="O72">
        <v>0.126343185158274</v>
      </c>
      <c r="P72">
        <v>6.0977286784114001E-3</v>
      </c>
      <c r="Q72">
        <v>1</v>
      </c>
      <c r="R72">
        <v>0</v>
      </c>
      <c r="S72">
        <v>0</v>
      </c>
    </row>
    <row r="73" spans="1:19" x14ac:dyDescent="0.3">
      <c r="A73" t="s">
        <v>13</v>
      </c>
      <c r="B73">
        <v>2016</v>
      </c>
      <c r="C73">
        <v>19</v>
      </c>
      <c r="D73" t="s">
        <v>16</v>
      </c>
      <c r="E73">
        <v>24.986201224381102</v>
      </c>
      <c r="F73">
        <v>496.01379877561902</v>
      </c>
      <c r="G73">
        <v>465</v>
      </c>
      <c r="H73">
        <v>752</v>
      </c>
      <c r="I73">
        <v>1215</v>
      </c>
      <c r="J73" s="1">
        <v>2953</v>
      </c>
      <c r="K73">
        <v>2.8420301558251701E-4</v>
      </c>
      <c r="L73">
        <v>1.61627286669997E-3</v>
      </c>
      <c r="M73">
        <v>1.161499743039E-2</v>
      </c>
      <c r="N73">
        <v>3.5255101820022998E-2</v>
      </c>
      <c r="O73">
        <v>0.133716872793818</v>
      </c>
      <c r="P73">
        <v>6.3470542077366503E-3</v>
      </c>
      <c r="Q73">
        <v>1</v>
      </c>
      <c r="R73">
        <v>0</v>
      </c>
      <c r="S73">
        <v>0</v>
      </c>
    </row>
    <row r="74" spans="1:19" x14ac:dyDescent="0.3">
      <c r="A74" t="s">
        <v>13</v>
      </c>
      <c r="B74">
        <v>2016</v>
      </c>
      <c r="C74">
        <v>20</v>
      </c>
      <c r="D74" t="s">
        <v>16</v>
      </c>
      <c r="E74">
        <v>23.573402717459999</v>
      </c>
      <c r="F74">
        <v>484.42659728254</v>
      </c>
      <c r="G74">
        <v>483</v>
      </c>
      <c r="H74">
        <v>744</v>
      </c>
      <c r="I74">
        <v>1235</v>
      </c>
      <c r="J74" s="1">
        <v>2970</v>
      </c>
      <c r="K74">
        <v>2.6813328203351898E-4</v>
      </c>
      <c r="L74">
        <v>1.57851569256393E-3</v>
      </c>
      <c r="M74">
        <v>1.2064610234147E-2</v>
      </c>
      <c r="N74">
        <v>3.4880047545341901E-2</v>
      </c>
      <c r="O74">
        <v>0.135917973580547</v>
      </c>
      <c r="P74">
        <v>6.3835932939308596E-3</v>
      </c>
      <c r="Q74">
        <v>1</v>
      </c>
      <c r="R74">
        <v>0</v>
      </c>
      <c r="S74">
        <v>0</v>
      </c>
    </row>
    <row r="75" spans="1:19" x14ac:dyDescent="0.3">
      <c r="A75" t="s">
        <v>13</v>
      </c>
      <c r="B75">
        <v>2016</v>
      </c>
      <c r="C75">
        <v>21</v>
      </c>
      <c r="D75" t="s">
        <v>16</v>
      </c>
      <c r="E75">
        <v>26.189637343414802</v>
      </c>
      <c r="F75">
        <v>548.81036265658497</v>
      </c>
      <c r="G75">
        <v>473</v>
      </c>
      <c r="H75">
        <v>822</v>
      </c>
      <c r="I75">
        <v>1291</v>
      </c>
      <c r="J75" s="1">
        <v>3161</v>
      </c>
      <c r="K75">
        <v>2.9789137785171102E-4</v>
      </c>
      <c r="L75">
        <v>1.7883117371234099E-3</v>
      </c>
      <c r="M75">
        <v>1.1814825343170901E-2</v>
      </c>
      <c r="N75">
        <v>3.8536826723482603E-2</v>
      </c>
      <c r="O75">
        <v>0.14208105578339</v>
      </c>
      <c r="P75">
        <v>6.7941206741129502E-3</v>
      </c>
      <c r="Q75">
        <v>1</v>
      </c>
      <c r="R75">
        <v>0</v>
      </c>
      <c r="S75">
        <v>0</v>
      </c>
    </row>
    <row r="76" spans="1:19" x14ac:dyDescent="0.3">
      <c r="A76" t="s">
        <v>13</v>
      </c>
      <c r="B76">
        <v>2016</v>
      </c>
      <c r="C76">
        <v>22</v>
      </c>
      <c r="D76" t="s">
        <v>16</v>
      </c>
      <c r="E76">
        <v>25.978684510250801</v>
      </c>
      <c r="F76">
        <v>526.02131548974899</v>
      </c>
      <c r="G76">
        <v>485</v>
      </c>
      <c r="H76">
        <v>807</v>
      </c>
      <c r="I76">
        <v>1308</v>
      </c>
      <c r="J76" s="1">
        <v>3152</v>
      </c>
      <c r="K76">
        <v>2.9549191621316501E-4</v>
      </c>
      <c r="L76">
        <v>1.7140530800363999E-3</v>
      </c>
      <c r="M76">
        <v>1.2114567212342201E-2</v>
      </c>
      <c r="N76">
        <v>3.7833599958455498E-2</v>
      </c>
      <c r="O76">
        <v>0.14395199145210999</v>
      </c>
      <c r="P76">
        <v>6.7747764520101304E-3</v>
      </c>
      <c r="Q76">
        <v>1</v>
      </c>
      <c r="R76">
        <v>0</v>
      </c>
      <c r="S76">
        <v>0</v>
      </c>
    </row>
    <row r="77" spans="1:19" x14ac:dyDescent="0.3">
      <c r="A77" t="s">
        <v>13</v>
      </c>
      <c r="B77">
        <v>2016</v>
      </c>
      <c r="C77">
        <v>23</v>
      </c>
      <c r="D77" t="s">
        <v>16</v>
      </c>
      <c r="E77">
        <v>31.1504633274869</v>
      </c>
      <c r="F77">
        <v>588.84953667251295</v>
      </c>
      <c r="G77">
        <v>509</v>
      </c>
      <c r="H77">
        <v>808</v>
      </c>
      <c r="I77">
        <v>1328</v>
      </c>
      <c r="J77" s="1">
        <v>3265</v>
      </c>
      <c r="K77">
        <v>3.5431779064621201E-4</v>
      </c>
      <c r="L77">
        <v>1.9187803465184801E-3</v>
      </c>
      <c r="M77">
        <v>1.27140509506849E-2</v>
      </c>
      <c r="N77">
        <v>3.7880481742790698E-2</v>
      </c>
      <c r="O77">
        <v>0.14615309223883899</v>
      </c>
      <c r="P77">
        <v>7.0176539073011001E-3</v>
      </c>
      <c r="Q77">
        <v>1</v>
      </c>
      <c r="R77">
        <v>0</v>
      </c>
      <c r="S77">
        <v>0</v>
      </c>
    </row>
    <row r="78" spans="1:19" x14ac:dyDescent="0.3">
      <c r="A78" t="s">
        <v>13</v>
      </c>
      <c r="B78">
        <v>2016</v>
      </c>
      <c r="C78">
        <v>24</v>
      </c>
      <c r="D78" t="s">
        <v>16</v>
      </c>
      <c r="E78">
        <v>26.753853181850499</v>
      </c>
      <c r="F78">
        <v>516.24614681814899</v>
      </c>
      <c r="G78">
        <v>467</v>
      </c>
      <c r="H78">
        <v>824</v>
      </c>
      <c r="I78">
        <v>1210</v>
      </c>
      <c r="J78" s="1">
        <v>3044</v>
      </c>
      <c r="K78">
        <v>3.04308993770308E-4</v>
      </c>
      <c r="L78">
        <v>1.6822004583344999E-3</v>
      </c>
      <c r="M78">
        <v>1.16649544085852E-2</v>
      </c>
      <c r="N78">
        <v>3.8630590292152898E-2</v>
      </c>
      <c r="O78">
        <v>0.13316659759713501</v>
      </c>
      <c r="P78">
        <v>6.5426457867762801E-3</v>
      </c>
      <c r="Q78">
        <v>1</v>
      </c>
      <c r="R78">
        <v>0</v>
      </c>
      <c r="S78">
        <v>0</v>
      </c>
    </row>
    <row r="79" spans="1:19" x14ac:dyDescent="0.3">
      <c r="A79" t="s">
        <v>13</v>
      </c>
      <c r="B79">
        <v>2016</v>
      </c>
      <c r="C79">
        <v>25</v>
      </c>
      <c r="D79" t="s">
        <v>16</v>
      </c>
      <c r="E79">
        <v>26.557214356175201</v>
      </c>
      <c r="F79">
        <v>503.442785643825</v>
      </c>
      <c r="G79">
        <v>515</v>
      </c>
      <c r="H79">
        <v>813</v>
      </c>
      <c r="I79">
        <v>1333</v>
      </c>
      <c r="J79" s="1">
        <v>3191</v>
      </c>
      <c r="K79">
        <v>3.0207234536042501E-4</v>
      </c>
      <c r="L79">
        <v>1.6404803986916001E-3</v>
      </c>
      <c r="M79">
        <v>1.28639218852706E-2</v>
      </c>
      <c r="N79">
        <v>3.81148906644663E-2</v>
      </c>
      <c r="O79">
        <v>0.14670336743552201</v>
      </c>
      <c r="P79">
        <v>6.85860141445569E-3</v>
      </c>
      <c r="Q79">
        <v>1</v>
      </c>
      <c r="R79">
        <v>0</v>
      </c>
      <c r="S79">
        <v>0</v>
      </c>
    </row>
    <row r="80" spans="1:19" x14ac:dyDescent="0.3">
      <c r="A80" t="s">
        <v>13</v>
      </c>
      <c r="B80">
        <v>2016</v>
      </c>
      <c r="C80">
        <v>26</v>
      </c>
      <c r="D80" t="s">
        <v>16</v>
      </c>
      <c r="E80">
        <v>28.847477060725002</v>
      </c>
      <c r="F80">
        <v>545.15252293927495</v>
      </c>
      <c r="G80">
        <v>444</v>
      </c>
      <c r="H80">
        <v>864</v>
      </c>
      <c r="I80">
        <v>1363</v>
      </c>
      <c r="J80" s="1">
        <v>3245</v>
      </c>
      <c r="K80">
        <v>3.2812270656835799E-4</v>
      </c>
      <c r="L80">
        <v>1.7763925786233399E-3</v>
      </c>
      <c r="M80">
        <v>1.1090449159340101E-2</v>
      </c>
      <c r="N80">
        <v>4.05058616655583E-2</v>
      </c>
      <c r="O80">
        <v>0.15000501861561599</v>
      </c>
      <c r="P80">
        <v>6.9746667470726104E-3</v>
      </c>
      <c r="Q80">
        <v>1</v>
      </c>
      <c r="R80">
        <v>0</v>
      </c>
      <c r="S80">
        <v>0</v>
      </c>
    </row>
    <row r="81" spans="1:19" x14ac:dyDescent="0.3">
      <c r="A81" t="s">
        <v>13</v>
      </c>
      <c r="B81">
        <v>2016</v>
      </c>
      <c r="C81">
        <v>27</v>
      </c>
      <c r="D81" t="s">
        <v>16</v>
      </c>
      <c r="E81">
        <v>24.1935376547397</v>
      </c>
      <c r="F81">
        <v>542.80646234526</v>
      </c>
      <c r="G81">
        <v>544</v>
      </c>
      <c r="H81">
        <v>815</v>
      </c>
      <c r="I81">
        <v>1393</v>
      </c>
      <c r="J81" s="1">
        <v>3319</v>
      </c>
      <c r="K81">
        <v>2.7518694407923299E-4</v>
      </c>
      <c r="L81">
        <v>1.76874788387674E-3</v>
      </c>
      <c r="M81">
        <v>1.35882980691014E-2</v>
      </c>
      <c r="N81">
        <v>3.8208654233136602E-2</v>
      </c>
      <c r="O81">
        <v>0.15330666979571</v>
      </c>
      <c r="P81">
        <v>7.1337192399180301E-3</v>
      </c>
      <c r="Q81">
        <v>1</v>
      </c>
      <c r="R81">
        <v>0</v>
      </c>
      <c r="S81">
        <v>0</v>
      </c>
    </row>
    <row r="82" spans="1:19" x14ac:dyDescent="0.3">
      <c r="A82" t="s">
        <v>13</v>
      </c>
      <c r="B82">
        <v>2016</v>
      </c>
      <c r="C82">
        <v>28</v>
      </c>
      <c r="D82" t="s">
        <v>16</v>
      </c>
      <c r="E82">
        <v>26.128946908741199</v>
      </c>
      <c r="F82">
        <v>533.871053091259</v>
      </c>
      <c r="G82">
        <v>529</v>
      </c>
      <c r="H82">
        <v>879</v>
      </c>
      <c r="I82">
        <v>1356</v>
      </c>
      <c r="J82" s="1">
        <v>3324</v>
      </c>
      <c r="K82">
        <v>2.9720106064837302E-4</v>
      </c>
      <c r="L82">
        <v>1.7396316383897199E-3</v>
      </c>
      <c r="M82">
        <v>1.32136207326372E-2</v>
      </c>
      <c r="N82">
        <v>4.1209088430585399E-2</v>
      </c>
      <c r="O82">
        <v>0.14923463334026099</v>
      </c>
      <c r="P82">
        <v>7.1444660299751503E-3</v>
      </c>
      <c r="Q82">
        <v>1</v>
      </c>
      <c r="R82">
        <v>0</v>
      </c>
      <c r="S82">
        <v>0</v>
      </c>
    </row>
    <row r="83" spans="1:19" x14ac:dyDescent="0.3">
      <c r="A83" t="s">
        <v>13</v>
      </c>
      <c r="B83">
        <v>2016</v>
      </c>
      <c r="C83">
        <v>29</v>
      </c>
      <c r="D83" t="s">
        <v>16</v>
      </c>
      <c r="E83">
        <v>29.008872576150999</v>
      </c>
      <c r="F83">
        <v>561.99112742384898</v>
      </c>
      <c r="G83">
        <v>525</v>
      </c>
      <c r="H83">
        <v>796</v>
      </c>
      <c r="I83">
        <v>1379</v>
      </c>
      <c r="J83" s="1">
        <v>3291</v>
      </c>
      <c r="K83">
        <v>3.29958483514747E-4</v>
      </c>
      <c r="L83">
        <v>1.8312615754308701E-3</v>
      </c>
      <c r="M83">
        <v>1.31137067762467E-2</v>
      </c>
      <c r="N83">
        <v>3.7317900330768997E-2</v>
      </c>
      <c r="O83">
        <v>0.151765899245</v>
      </c>
      <c r="P83">
        <v>7.0735372155981396E-3</v>
      </c>
      <c r="Q83">
        <v>1</v>
      </c>
      <c r="R83">
        <v>0</v>
      </c>
      <c r="S83">
        <v>0</v>
      </c>
    </row>
    <row r="84" spans="1:19" x14ac:dyDescent="0.3">
      <c r="A84" t="s">
        <v>13</v>
      </c>
      <c r="B84">
        <v>2016</v>
      </c>
      <c r="C84">
        <v>30</v>
      </c>
      <c r="D84" t="s">
        <v>16</v>
      </c>
      <c r="E84">
        <v>26.186456452861702</v>
      </c>
      <c r="F84">
        <v>532.81354354713903</v>
      </c>
      <c r="G84">
        <v>500</v>
      </c>
      <c r="H84">
        <v>844</v>
      </c>
      <c r="I84">
        <v>1424</v>
      </c>
      <c r="J84" s="1">
        <v>3327</v>
      </c>
      <c r="K84">
        <v>2.9785519713422997E-4</v>
      </c>
      <c r="L84">
        <v>1.7361857181619901E-3</v>
      </c>
      <c r="M84">
        <v>1.24892445488064E-2</v>
      </c>
      <c r="N84">
        <v>3.9568225978855599E-2</v>
      </c>
      <c r="O84">
        <v>0.15671837601514099</v>
      </c>
      <c r="P84">
        <v>7.1509141040094204E-3</v>
      </c>
      <c r="Q84">
        <v>1</v>
      </c>
      <c r="R84">
        <v>0</v>
      </c>
      <c r="S84">
        <v>0</v>
      </c>
    </row>
    <row r="85" spans="1:19" x14ac:dyDescent="0.3">
      <c r="A85" t="s">
        <v>13</v>
      </c>
      <c r="B85">
        <v>2016</v>
      </c>
      <c r="C85">
        <v>31</v>
      </c>
      <c r="D85" t="s">
        <v>16</v>
      </c>
      <c r="E85">
        <v>24.880724807799101</v>
      </c>
      <c r="F85">
        <v>514.11927519220103</v>
      </c>
      <c r="G85">
        <v>467</v>
      </c>
      <c r="H85">
        <v>859</v>
      </c>
      <c r="I85">
        <v>1418</v>
      </c>
      <c r="J85" s="1">
        <v>3283</v>
      </c>
      <c r="K85">
        <v>2.8300328476324401E-4</v>
      </c>
      <c r="L85">
        <v>1.67526999610047E-3</v>
      </c>
      <c r="M85">
        <v>1.16649544085852E-2</v>
      </c>
      <c r="N85">
        <v>4.0271452743882601E-2</v>
      </c>
      <c r="O85">
        <v>0.156058045779122</v>
      </c>
      <c r="P85">
        <v>7.0563423515067397E-3</v>
      </c>
      <c r="Q85">
        <v>1</v>
      </c>
      <c r="R85">
        <v>0</v>
      </c>
      <c r="S85">
        <v>0</v>
      </c>
    </row>
    <row r="86" spans="1:19" x14ac:dyDescent="0.3">
      <c r="A86" t="s">
        <v>13</v>
      </c>
      <c r="B86">
        <v>2016</v>
      </c>
      <c r="C86">
        <v>32</v>
      </c>
      <c r="D86" t="s">
        <v>16</v>
      </c>
      <c r="E86">
        <v>25.293087802467898</v>
      </c>
      <c r="F86">
        <v>519.70691219753303</v>
      </c>
      <c r="G86">
        <v>517</v>
      </c>
      <c r="H86">
        <v>849</v>
      </c>
      <c r="I86">
        <v>1437</v>
      </c>
      <c r="J86" s="1">
        <v>3348</v>
      </c>
      <c r="K86">
        <v>2.87693665887893E-4</v>
      </c>
      <c r="L86">
        <v>1.6934774453750199E-3</v>
      </c>
      <c r="M86">
        <v>1.2913878863465801E-2</v>
      </c>
      <c r="N86">
        <v>3.9802634900531299E-2</v>
      </c>
      <c r="O86">
        <v>0.15814909152651499</v>
      </c>
      <c r="P86">
        <v>7.1960506222493396E-3</v>
      </c>
      <c r="Q86">
        <v>1</v>
      </c>
      <c r="R86">
        <v>0</v>
      </c>
      <c r="S86">
        <v>0</v>
      </c>
    </row>
    <row r="87" spans="1:19" x14ac:dyDescent="0.3">
      <c r="A87" t="s">
        <v>13</v>
      </c>
      <c r="B87">
        <v>2016</v>
      </c>
      <c r="C87">
        <v>33</v>
      </c>
      <c r="D87" t="s">
        <v>16</v>
      </c>
      <c r="E87">
        <v>27.4410403349099</v>
      </c>
      <c r="F87">
        <v>535.55895966509001</v>
      </c>
      <c r="G87">
        <v>507</v>
      </c>
      <c r="H87">
        <v>830</v>
      </c>
      <c r="I87">
        <v>1539</v>
      </c>
      <c r="J87" s="1">
        <v>3439</v>
      </c>
      <c r="K87">
        <v>3.1212533445431999E-4</v>
      </c>
      <c r="L87">
        <v>1.7451317224671001E-3</v>
      </c>
      <c r="M87">
        <v>1.2664093972489699E-2</v>
      </c>
      <c r="N87">
        <v>3.89118809981637E-2</v>
      </c>
      <c r="O87">
        <v>0.16937470553883599</v>
      </c>
      <c r="P87">
        <v>7.3916422012889702E-3</v>
      </c>
      <c r="Q87">
        <v>1</v>
      </c>
      <c r="R87">
        <v>0</v>
      </c>
      <c r="S87">
        <v>0</v>
      </c>
    </row>
    <row r="88" spans="1:19" x14ac:dyDescent="0.3">
      <c r="A88" t="s">
        <v>13</v>
      </c>
      <c r="B88">
        <v>2016</v>
      </c>
      <c r="C88">
        <v>34</v>
      </c>
      <c r="D88" t="s">
        <v>16</v>
      </c>
      <c r="E88">
        <v>31.6730740745672</v>
      </c>
      <c r="F88">
        <v>590.32692592543299</v>
      </c>
      <c r="G88">
        <v>511</v>
      </c>
      <c r="H88">
        <v>858</v>
      </c>
      <c r="I88">
        <v>1447</v>
      </c>
      <c r="J88" s="1">
        <v>3438</v>
      </c>
      <c r="K88">
        <v>3.60262173666354E-4</v>
      </c>
      <c r="L88">
        <v>1.92359445485366E-3</v>
      </c>
      <c r="M88">
        <v>1.2764007928880199E-2</v>
      </c>
      <c r="N88">
        <v>4.0224570959547498E-2</v>
      </c>
      <c r="O88">
        <v>0.15924964191988</v>
      </c>
      <c r="P88">
        <v>7.3894928432775503E-3</v>
      </c>
      <c r="Q88">
        <v>1</v>
      </c>
      <c r="R88">
        <v>0</v>
      </c>
      <c r="S88">
        <v>0</v>
      </c>
    </row>
    <row r="89" spans="1:19" x14ac:dyDescent="0.3">
      <c r="A89" t="s">
        <v>13</v>
      </c>
      <c r="B89">
        <v>2016</v>
      </c>
      <c r="C89">
        <v>35</v>
      </c>
      <c r="D89" t="s">
        <v>16</v>
      </c>
      <c r="E89">
        <v>25.657483924675301</v>
      </c>
      <c r="F89">
        <v>563.34251607532406</v>
      </c>
      <c r="G89">
        <v>524</v>
      </c>
      <c r="H89">
        <v>875</v>
      </c>
      <c r="I89">
        <v>1473</v>
      </c>
      <c r="J89" s="1">
        <v>3461</v>
      </c>
      <c r="K89">
        <v>2.9183845267912698E-4</v>
      </c>
      <c r="L89">
        <v>1.83566510778247E-3</v>
      </c>
      <c r="M89">
        <v>1.30887282871491E-2</v>
      </c>
      <c r="N89">
        <v>4.1021561293244801E-2</v>
      </c>
      <c r="O89">
        <v>0.162111072942628</v>
      </c>
      <c r="P89">
        <v>7.4389280775403101E-3</v>
      </c>
      <c r="Q89">
        <v>1</v>
      </c>
      <c r="R89">
        <v>0</v>
      </c>
      <c r="S89">
        <v>0</v>
      </c>
    </row>
    <row r="90" spans="1:19" x14ac:dyDescent="0.3">
      <c r="A90" t="s">
        <v>13</v>
      </c>
      <c r="B90">
        <v>2016</v>
      </c>
      <c r="C90">
        <v>36</v>
      </c>
      <c r="D90" t="s">
        <v>16</v>
      </c>
      <c r="E90">
        <v>26.398999731302201</v>
      </c>
      <c r="F90">
        <v>523.60100026869702</v>
      </c>
      <c r="G90">
        <v>510</v>
      </c>
      <c r="H90">
        <v>853</v>
      </c>
      <c r="I90">
        <v>1406</v>
      </c>
      <c r="J90" s="1">
        <v>3319</v>
      </c>
      <c r="K90">
        <v>3.0027274913151499E-4</v>
      </c>
      <c r="L90">
        <v>1.70616642480563E-3</v>
      </c>
      <c r="M90">
        <v>1.27390294397826E-2</v>
      </c>
      <c r="N90">
        <v>3.9990162037871799E-2</v>
      </c>
      <c r="O90">
        <v>0.154737385307084</v>
      </c>
      <c r="P90">
        <v>7.1337192399180301E-3</v>
      </c>
      <c r="Q90">
        <v>1</v>
      </c>
      <c r="R90">
        <v>0</v>
      </c>
      <c r="S90">
        <v>0</v>
      </c>
    </row>
    <row r="91" spans="1:19" x14ac:dyDescent="0.3">
      <c r="A91" t="s">
        <v>13</v>
      </c>
      <c r="B91">
        <v>2016</v>
      </c>
      <c r="C91">
        <v>37</v>
      </c>
      <c r="D91" t="s">
        <v>16</v>
      </c>
      <c r="E91">
        <v>31.986322433760101</v>
      </c>
      <c r="F91">
        <v>568.01367756623995</v>
      </c>
      <c r="G91">
        <v>487</v>
      </c>
      <c r="H91">
        <v>876</v>
      </c>
      <c r="I91">
        <v>1314</v>
      </c>
      <c r="J91" s="1">
        <v>3277</v>
      </c>
      <c r="K91">
        <v>3.63825185406691E-4</v>
      </c>
      <c r="L91">
        <v>1.85088619959962E-3</v>
      </c>
      <c r="M91">
        <v>1.21645241905375E-2</v>
      </c>
      <c r="N91">
        <v>4.1068443077580001E-2</v>
      </c>
      <c r="O91">
        <v>0.14461232168812899</v>
      </c>
      <c r="P91">
        <v>7.0434462034382004E-3</v>
      </c>
      <c r="Q91">
        <v>1</v>
      </c>
      <c r="R91">
        <v>0</v>
      </c>
      <c r="S91">
        <v>0</v>
      </c>
    </row>
    <row r="92" spans="1:19" x14ac:dyDescent="0.3">
      <c r="A92" t="s">
        <v>13</v>
      </c>
      <c r="B92">
        <v>2016</v>
      </c>
      <c r="C92">
        <v>38</v>
      </c>
      <c r="D92" t="s">
        <v>16</v>
      </c>
      <c r="E92">
        <v>25.868436757839302</v>
      </c>
      <c r="F92">
        <v>520.13156324216095</v>
      </c>
      <c r="G92">
        <v>463</v>
      </c>
      <c r="H92">
        <v>827</v>
      </c>
      <c r="I92">
        <v>1322</v>
      </c>
      <c r="J92" s="1">
        <v>3158</v>
      </c>
      <c r="K92">
        <v>2.9423791431767201E-4</v>
      </c>
      <c r="L92">
        <v>1.69486118099476E-3</v>
      </c>
      <c r="M92">
        <v>1.1565040452194799E-2</v>
      </c>
      <c r="N92">
        <v>3.8771235645158303E-2</v>
      </c>
      <c r="O92">
        <v>0.14549276200281999</v>
      </c>
      <c r="P92">
        <v>6.7876726000786801E-3</v>
      </c>
      <c r="Q92">
        <v>1</v>
      </c>
      <c r="R92">
        <v>0</v>
      </c>
      <c r="S92">
        <v>0</v>
      </c>
    </row>
    <row r="93" spans="1:19" x14ac:dyDescent="0.3">
      <c r="A93" t="s">
        <v>13</v>
      </c>
      <c r="B93">
        <v>2016</v>
      </c>
      <c r="C93">
        <v>39</v>
      </c>
      <c r="D93" t="s">
        <v>16</v>
      </c>
      <c r="E93">
        <v>32.670328696266502</v>
      </c>
      <c r="F93">
        <v>523.32967130373299</v>
      </c>
      <c r="G93">
        <v>484</v>
      </c>
      <c r="H93">
        <v>858</v>
      </c>
      <c r="I93">
        <v>1321</v>
      </c>
      <c r="J93" s="1">
        <v>3219</v>
      </c>
      <c r="K93">
        <v>3.7160534537322303E-4</v>
      </c>
      <c r="L93">
        <v>1.7052822928619201E-3</v>
      </c>
      <c r="M93">
        <v>1.20895887232446E-2</v>
      </c>
      <c r="N93">
        <v>4.0224570959547498E-2</v>
      </c>
      <c r="O93">
        <v>0.14538270696348399</v>
      </c>
      <c r="P93">
        <v>6.9187834387755701E-3</v>
      </c>
      <c r="Q93">
        <v>1</v>
      </c>
      <c r="R93">
        <v>0</v>
      </c>
      <c r="S93">
        <v>0</v>
      </c>
    </row>
    <row r="94" spans="1:19" x14ac:dyDescent="0.3">
      <c r="A94" t="s">
        <v>13</v>
      </c>
      <c r="B94">
        <v>2016</v>
      </c>
      <c r="C94">
        <v>40</v>
      </c>
      <c r="D94" t="s">
        <v>16</v>
      </c>
      <c r="E94">
        <v>26.028241827988801</v>
      </c>
      <c r="F94">
        <v>512.97175817201105</v>
      </c>
      <c r="G94">
        <v>513</v>
      </c>
      <c r="H94">
        <v>805</v>
      </c>
      <c r="I94">
        <v>1334</v>
      </c>
      <c r="J94" s="1">
        <v>3191</v>
      </c>
      <c r="K94">
        <v>2.9605560090532201E-4</v>
      </c>
      <c r="L94">
        <v>1.67153078435195E-3</v>
      </c>
      <c r="M94">
        <v>1.28139649070754E-2</v>
      </c>
      <c r="N94">
        <v>3.77398363897853E-2</v>
      </c>
      <c r="O94">
        <v>0.14681342247485801</v>
      </c>
      <c r="P94">
        <v>6.85860141445569E-3</v>
      </c>
      <c r="Q94">
        <v>1</v>
      </c>
      <c r="R94">
        <v>0</v>
      </c>
      <c r="S94">
        <v>0</v>
      </c>
    </row>
    <row r="95" spans="1:19" x14ac:dyDescent="0.3">
      <c r="A95" t="s">
        <v>13</v>
      </c>
      <c r="B95">
        <v>2016</v>
      </c>
      <c r="C95">
        <v>41</v>
      </c>
      <c r="D95" t="s">
        <v>16</v>
      </c>
      <c r="E95">
        <v>25.2419400394534</v>
      </c>
      <c r="F95">
        <v>535.75805996054703</v>
      </c>
      <c r="G95">
        <v>479</v>
      </c>
      <c r="H95">
        <v>836</v>
      </c>
      <c r="I95">
        <v>1287</v>
      </c>
      <c r="J95" s="1">
        <v>3163</v>
      </c>
      <c r="K95">
        <v>2.8711189083699699E-4</v>
      </c>
      <c r="L95">
        <v>1.74578049555788E-3</v>
      </c>
      <c r="M95">
        <v>1.1964696277756599E-2</v>
      </c>
      <c r="N95">
        <v>3.9193171704174502E-2</v>
      </c>
      <c r="O95">
        <v>0.14164083562604399</v>
      </c>
      <c r="P95">
        <v>6.7984193901358004E-3</v>
      </c>
      <c r="Q95">
        <v>1</v>
      </c>
      <c r="R95">
        <v>0</v>
      </c>
      <c r="S95">
        <v>0</v>
      </c>
    </row>
    <row r="96" spans="1:19" x14ac:dyDescent="0.3">
      <c r="A96" t="s">
        <v>13</v>
      </c>
      <c r="B96">
        <v>2016</v>
      </c>
      <c r="C96">
        <v>42</v>
      </c>
      <c r="D96" t="s">
        <v>16</v>
      </c>
      <c r="E96">
        <v>28.4862618290706</v>
      </c>
      <c r="F96">
        <v>538.51373817092895</v>
      </c>
      <c r="G96">
        <v>480</v>
      </c>
      <c r="H96">
        <v>803</v>
      </c>
      <c r="I96">
        <v>1304</v>
      </c>
      <c r="J96" s="1">
        <v>3154</v>
      </c>
      <c r="K96">
        <v>3.2401410049460398E-4</v>
      </c>
      <c r="L96">
        <v>1.7547599391374599E-3</v>
      </c>
      <c r="M96">
        <v>1.19896747668542E-2</v>
      </c>
      <c r="N96">
        <v>3.7646072821114998E-2</v>
      </c>
      <c r="O96">
        <v>0.143511771294764</v>
      </c>
      <c r="P96">
        <v>6.7790751680329797E-3</v>
      </c>
      <c r="Q96">
        <v>1</v>
      </c>
      <c r="R96">
        <v>0</v>
      </c>
      <c r="S96">
        <v>0</v>
      </c>
    </row>
    <row r="97" spans="1:19" x14ac:dyDescent="0.3">
      <c r="A97" t="s">
        <v>13</v>
      </c>
      <c r="B97">
        <v>2016</v>
      </c>
      <c r="C97">
        <v>43</v>
      </c>
      <c r="D97" t="s">
        <v>16</v>
      </c>
      <c r="E97">
        <v>23.309711676005101</v>
      </c>
      <c r="F97">
        <v>521.69028832399499</v>
      </c>
      <c r="G97">
        <v>458</v>
      </c>
      <c r="H97">
        <v>843</v>
      </c>
      <c r="I97">
        <v>1270</v>
      </c>
      <c r="J97" s="1">
        <v>3116</v>
      </c>
      <c r="K97">
        <v>2.6513395498533801E-4</v>
      </c>
      <c r="L97">
        <v>1.69994032408036E-3</v>
      </c>
      <c r="M97">
        <v>1.14401480067067E-2</v>
      </c>
      <c r="N97">
        <v>3.9521344194520497E-2</v>
      </c>
      <c r="O97">
        <v>0.139769899957324</v>
      </c>
      <c r="P97">
        <v>6.6973995635988496E-3</v>
      </c>
      <c r="Q97">
        <v>1</v>
      </c>
      <c r="R97">
        <v>0</v>
      </c>
      <c r="S97">
        <v>0</v>
      </c>
    </row>
    <row r="98" spans="1:19" x14ac:dyDescent="0.3">
      <c r="A98" t="s">
        <v>13</v>
      </c>
      <c r="B98">
        <v>2016</v>
      </c>
      <c r="C98">
        <v>44</v>
      </c>
      <c r="D98" t="s">
        <v>16</v>
      </c>
      <c r="E98">
        <v>26.181685117032199</v>
      </c>
      <c r="F98">
        <v>549.81831488296802</v>
      </c>
      <c r="G98">
        <v>460</v>
      </c>
      <c r="H98">
        <v>778</v>
      </c>
      <c r="I98">
        <v>1252</v>
      </c>
      <c r="J98" s="1">
        <v>3066</v>
      </c>
      <c r="K98">
        <v>2.9780092605800901E-4</v>
      </c>
      <c r="L98">
        <v>1.7915961736420199E-3</v>
      </c>
      <c r="M98">
        <v>1.1490104984901901E-2</v>
      </c>
      <c r="N98">
        <v>3.6474028212736598E-2</v>
      </c>
      <c r="O98">
        <v>0.13778890924926701</v>
      </c>
      <c r="P98">
        <v>6.58993166302762E-3</v>
      </c>
      <c r="Q98">
        <v>1</v>
      </c>
      <c r="R98">
        <v>0</v>
      </c>
      <c r="S98">
        <v>0</v>
      </c>
    </row>
    <row r="99" spans="1:19" x14ac:dyDescent="0.3">
      <c r="A99" t="s">
        <v>13</v>
      </c>
      <c r="B99">
        <v>2016</v>
      </c>
      <c r="C99">
        <v>45</v>
      </c>
      <c r="D99" t="s">
        <v>16</v>
      </c>
      <c r="E99">
        <v>25.085315859857001</v>
      </c>
      <c r="F99">
        <v>524.91468414014298</v>
      </c>
      <c r="G99">
        <v>483</v>
      </c>
      <c r="H99">
        <v>849</v>
      </c>
      <c r="I99">
        <v>1233</v>
      </c>
      <c r="J99" s="1">
        <v>3115</v>
      </c>
      <c r="K99">
        <v>2.8533038496682901E-4</v>
      </c>
      <c r="L99">
        <v>1.71044709522666E-3</v>
      </c>
      <c r="M99">
        <v>1.2064610234147E-2</v>
      </c>
      <c r="N99">
        <v>3.9802634900531299E-2</v>
      </c>
      <c r="O99">
        <v>0.13569786350187399</v>
      </c>
      <c r="P99">
        <v>6.6952502055874202E-3</v>
      </c>
      <c r="Q99">
        <v>1</v>
      </c>
      <c r="R99">
        <v>0</v>
      </c>
      <c r="S99">
        <v>0</v>
      </c>
    </row>
    <row r="100" spans="1:19" x14ac:dyDescent="0.3">
      <c r="A100" t="s">
        <v>13</v>
      </c>
      <c r="B100">
        <v>2016</v>
      </c>
      <c r="C100">
        <v>46</v>
      </c>
      <c r="D100" t="s">
        <v>16</v>
      </c>
      <c r="E100">
        <v>29.157544529364799</v>
      </c>
      <c r="F100">
        <v>528.84245547063597</v>
      </c>
      <c r="G100">
        <v>471</v>
      </c>
      <c r="H100">
        <v>738</v>
      </c>
      <c r="I100">
        <v>1181</v>
      </c>
      <c r="J100" s="1">
        <v>2948</v>
      </c>
      <c r="K100">
        <v>3.31649537591214E-4</v>
      </c>
      <c r="L100">
        <v>1.72324583236612E-3</v>
      </c>
      <c r="M100">
        <v>1.17648683649757E-2</v>
      </c>
      <c r="N100">
        <v>3.4598756839331099E-2</v>
      </c>
      <c r="O100">
        <v>0.129975001456377</v>
      </c>
      <c r="P100">
        <v>6.3363074176795197E-3</v>
      </c>
      <c r="Q100">
        <v>1</v>
      </c>
      <c r="R100">
        <v>0</v>
      </c>
      <c r="S100">
        <v>0</v>
      </c>
    </row>
    <row r="101" spans="1:19" x14ac:dyDescent="0.3">
      <c r="A101" t="s">
        <v>13</v>
      </c>
      <c r="B101">
        <v>2016</v>
      </c>
      <c r="C101">
        <v>47</v>
      </c>
      <c r="D101" t="s">
        <v>16</v>
      </c>
      <c r="E101">
        <v>27.178939738731501</v>
      </c>
      <c r="F101">
        <v>520.82106026126803</v>
      </c>
      <c r="G101">
        <v>484</v>
      </c>
      <c r="H101">
        <v>739</v>
      </c>
      <c r="I101">
        <v>1244</v>
      </c>
      <c r="J101" s="1">
        <v>3015</v>
      </c>
      <c r="K101">
        <v>3.09144097764879E-4</v>
      </c>
      <c r="L101">
        <v>1.69710792357814E-3</v>
      </c>
      <c r="M101">
        <v>1.20895887232446E-2</v>
      </c>
      <c r="N101">
        <v>3.4645638623666201E-2</v>
      </c>
      <c r="O101">
        <v>0.13690846893457501</v>
      </c>
      <c r="P101">
        <v>6.4803144044449697E-3</v>
      </c>
      <c r="Q101">
        <v>1</v>
      </c>
      <c r="R101">
        <v>0</v>
      </c>
      <c r="S101">
        <v>0</v>
      </c>
    </row>
    <row r="102" spans="1:19" x14ac:dyDescent="0.3">
      <c r="A102" t="s">
        <v>13</v>
      </c>
      <c r="B102">
        <v>2016</v>
      </c>
      <c r="C102">
        <v>48</v>
      </c>
      <c r="D102" t="s">
        <v>16</v>
      </c>
      <c r="E102">
        <v>28.0627657174661</v>
      </c>
      <c r="F102">
        <v>530.93723428253395</v>
      </c>
      <c r="G102">
        <v>489</v>
      </c>
      <c r="H102">
        <v>708</v>
      </c>
      <c r="I102">
        <v>1132</v>
      </c>
      <c r="J102" s="1">
        <v>2888</v>
      </c>
      <c r="K102">
        <v>3.1919708685877301E-4</v>
      </c>
      <c r="L102">
        <v>1.7300717193954099E-3</v>
      </c>
      <c r="M102">
        <v>1.2214481168732701E-2</v>
      </c>
      <c r="N102">
        <v>3.3192303309276999E-2</v>
      </c>
      <c r="O102">
        <v>0.12458230452889001</v>
      </c>
      <c r="P102">
        <v>6.2073459369940496E-3</v>
      </c>
      <c r="Q102">
        <v>1</v>
      </c>
      <c r="R102">
        <v>0</v>
      </c>
      <c r="S102">
        <v>0</v>
      </c>
    </row>
    <row r="103" spans="1:19" x14ac:dyDescent="0.3">
      <c r="A103" t="s">
        <v>13</v>
      </c>
      <c r="B103">
        <v>2016</v>
      </c>
      <c r="C103">
        <v>49</v>
      </c>
      <c r="D103" t="s">
        <v>16</v>
      </c>
      <c r="E103">
        <v>23.678879134041999</v>
      </c>
      <c r="F103">
        <v>499.32112086595799</v>
      </c>
      <c r="G103">
        <v>439</v>
      </c>
      <c r="H103">
        <v>711</v>
      </c>
      <c r="I103">
        <v>1068</v>
      </c>
      <c r="J103" s="1">
        <v>2741</v>
      </c>
      <c r="K103">
        <v>2.6933301285279198E-4</v>
      </c>
      <c r="L103">
        <v>1.6270498551007901E-3</v>
      </c>
      <c r="M103">
        <v>1.0965556713852E-2</v>
      </c>
      <c r="N103">
        <v>3.3332948662282397E-2</v>
      </c>
      <c r="O103">
        <v>0.11753878201135599</v>
      </c>
      <c r="P103">
        <v>5.8913903093146501E-3</v>
      </c>
      <c r="Q103">
        <v>1</v>
      </c>
      <c r="R103">
        <v>0</v>
      </c>
      <c r="S103">
        <v>0</v>
      </c>
    </row>
    <row r="104" spans="1:19" x14ac:dyDescent="0.3">
      <c r="A104" t="s">
        <v>13</v>
      </c>
      <c r="B104">
        <v>2016</v>
      </c>
      <c r="C104">
        <v>50</v>
      </c>
      <c r="D104" t="s">
        <v>16</v>
      </c>
      <c r="E104">
        <v>28.484671383794101</v>
      </c>
      <c r="F104">
        <v>551.51532861620603</v>
      </c>
      <c r="G104">
        <v>465</v>
      </c>
      <c r="H104">
        <v>754</v>
      </c>
      <c r="I104">
        <v>1102</v>
      </c>
      <c r="J104" s="1">
        <v>2901</v>
      </c>
      <c r="K104">
        <v>3.23996010135864E-4</v>
      </c>
      <c r="L104">
        <v>1.7971259336168801E-3</v>
      </c>
      <c r="M104">
        <v>1.161499743039E-2</v>
      </c>
      <c r="N104">
        <v>3.53488653886933E-2</v>
      </c>
      <c r="O104">
        <v>0.12128065334879599</v>
      </c>
      <c r="P104">
        <v>6.2352875911425697E-3</v>
      </c>
      <c r="Q104">
        <v>1</v>
      </c>
      <c r="R104">
        <v>0</v>
      </c>
      <c r="S104">
        <v>0</v>
      </c>
    </row>
    <row r="105" spans="1:19" x14ac:dyDescent="0.3">
      <c r="A105" t="s">
        <v>13</v>
      </c>
      <c r="B105">
        <v>2016</v>
      </c>
      <c r="C105">
        <v>51</v>
      </c>
      <c r="D105" t="s">
        <v>16</v>
      </c>
      <c r="E105">
        <v>24.618624211620698</v>
      </c>
      <c r="F105">
        <v>549.38137578837905</v>
      </c>
      <c r="G105">
        <v>464</v>
      </c>
      <c r="H105">
        <v>743</v>
      </c>
      <c r="I105">
        <v>1151</v>
      </c>
      <c r="J105" s="1">
        <v>2932</v>
      </c>
      <c r="K105">
        <v>2.8002204807380399E-4</v>
      </c>
      <c r="L105">
        <v>1.7901723971165901E-3</v>
      </c>
      <c r="M105">
        <v>1.15900189412924E-2</v>
      </c>
      <c r="N105">
        <v>3.4833165761006799E-2</v>
      </c>
      <c r="O105">
        <v>0.12667335027628299</v>
      </c>
      <c r="P105">
        <v>6.3019176894967303E-3</v>
      </c>
      <c r="Q105">
        <v>1</v>
      </c>
      <c r="R105">
        <v>0</v>
      </c>
      <c r="S105">
        <v>0</v>
      </c>
    </row>
    <row r="106" spans="1:19" x14ac:dyDescent="0.3">
      <c r="A106" t="s">
        <v>13</v>
      </c>
      <c r="B106">
        <v>2016</v>
      </c>
      <c r="C106">
        <v>52</v>
      </c>
      <c r="D106" t="s">
        <v>16</v>
      </c>
      <c r="E106">
        <v>28.061175272189601</v>
      </c>
      <c r="F106">
        <v>517.93882472781104</v>
      </c>
      <c r="G106">
        <v>528</v>
      </c>
      <c r="H106">
        <v>723</v>
      </c>
      <c r="I106">
        <v>1122</v>
      </c>
      <c r="J106" s="1">
        <v>2919</v>
      </c>
      <c r="K106">
        <v>3.1917899650003298E-4</v>
      </c>
      <c r="L106">
        <v>1.68771608992419E-3</v>
      </c>
      <c r="M106">
        <v>1.31886422435396E-2</v>
      </c>
      <c r="N106">
        <v>3.3895530074304001E-2</v>
      </c>
      <c r="O106">
        <v>0.12348175413552499</v>
      </c>
      <c r="P106">
        <v>6.2739760353482102E-3</v>
      </c>
      <c r="Q106">
        <v>1</v>
      </c>
      <c r="R106">
        <v>0</v>
      </c>
      <c r="S106">
        <v>0</v>
      </c>
    </row>
    <row r="107" spans="1:19" x14ac:dyDescent="0.3">
      <c r="A107" t="s">
        <v>13</v>
      </c>
      <c r="B107">
        <v>2017</v>
      </c>
      <c r="C107">
        <v>1</v>
      </c>
      <c r="D107" t="s">
        <v>16</v>
      </c>
      <c r="E107">
        <v>30.066123808654801</v>
      </c>
      <c r="F107">
        <v>523.93387619134501</v>
      </c>
      <c r="G107">
        <v>483</v>
      </c>
      <c r="H107">
        <v>765</v>
      </c>
      <c r="I107">
        <v>1093</v>
      </c>
      <c r="J107" s="1">
        <v>2895</v>
      </c>
      <c r="K107">
        <v>3.3738945909048498E-4</v>
      </c>
      <c r="L107">
        <v>1.68516330798776E-3</v>
      </c>
      <c r="M107">
        <v>1.16590810880571E-2</v>
      </c>
      <c r="N107">
        <v>3.4756863023143098E-2</v>
      </c>
      <c r="O107">
        <v>0.117631700662962</v>
      </c>
      <c r="P107">
        <v>6.1237111284843998E-3</v>
      </c>
      <c r="Q107">
        <v>1</v>
      </c>
      <c r="R107">
        <v>0</v>
      </c>
      <c r="S107">
        <v>0</v>
      </c>
    </row>
    <row r="108" spans="1:19" x14ac:dyDescent="0.3">
      <c r="A108" t="s">
        <v>13</v>
      </c>
      <c r="B108">
        <v>2017</v>
      </c>
      <c r="C108">
        <v>2</v>
      </c>
      <c r="D108" t="s">
        <v>16</v>
      </c>
      <c r="E108">
        <v>29.0615226815212</v>
      </c>
      <c r="F108">
        <v>522.93847731847904</v>
      </c>
      <c r="G108">
        <v>480</v>
      </c>
      <c r="H108">
        <v>751</v>
      </c>
      <c r="I108">
        <v>1114</v>
      </c>
      <c r="J108" s="1">
        <v>2897</v>
      </c>
      <c r="K108">
        <v>3.2611624565458E-4</v>
      </c>
      <c r="L108">
        <v>1.68196174051219E-3</v>
      </c>
      <c r="M108">
        <v>1.15866644353363E-2</v>
      </c>
      <c r="N108">
        <v>3.4120789712915697E-2</v>
      </c>
      <c r="O108">
        <v>0.11989177908375</v>
      </c>
      <c r="P108">
        <v>6.1279416715783498E-3</v>
      </c>
      <c r="Q108">
        <v>1</v>
      </c>
      <c r="R108">
        <v>0</v>
      </c>
      <c r="S108">
        <v>0</v>
      </c>
    </row>
    <row r="109" spans="1:19" x14ac:dyDescent="0.3">
      <c r="A109" t="s">
        <v>13</v>
      </c>
      <c r="B109">
        <v>2017</v>
      </c>
      <c r="C109">
        <v>3</v>
      </c>
      <c r="D109" t="s">
        <v>16</v>
      </c>
      <c r="E109">
        <v>25.054824452927999</v>
      </c>
      <c r="F109">
        <v>488.94517554707198</v>
      </c>
      <c r="G109">
        <v>472</v>
      </c>
      <c r="H109">
        <v>734</v>
      </c>
      <c r="I109">
        <v>1086</v>
      </c>
      <c r="J109" s="1">
        <v>2806</v>
      </c>
      <c r="K109">
        <v>2.8115475488553297E-4</v>
      </c>
      <c r="L109">
        <v>1.5726268273377501E-3</v>
      </c>
      <c r="M109">
        <v>1.1393553361414E-2</v>
      </c>
      <c r="N109">
        <v>3.3348414979068E-2</v>
      </c>
      <c r="O109">
        <v>0.11687834118936501</v>
      </c>
      <c r="P109">
        <v>5.9354519608038796E-3</v>
      </c>
      <c r="Q109">
        <v>1</v>
      </c>
      <c r="R109">
        <v>0</v>
      </c>
      <c r="S109">
        <v>0</v>
      </c>
    </row>
    <row r="110" spans="1:19" x14ac:dyDescent="0.3">
      <c r="A110" t="s">
        <v>13</v>
      </c>
      <c r="B110">
        <v>2017</v>
      </c>
      <c r="C110">
        <v>4</v>
      </c>
      <c r="D110" t="s">
        <v>16</v>
      </c>
      <c r="E110">
        <v>31.525639444619301</v>
      </c>
      <c r="F110">
        <v>538.47436055538105</v>
      </c>
      <c r="G110">
        <v>454</v>
      </c>
      <c r="H110">
        <v>745</v>
      </c>
      <c r="I110">
        <v>1118</v>
      </c>
      <c r="J110" s="1">
        <v>2887</v>
      </c>
      <c r="K110">
        <v>3.53767532768556E-4</v>
      </c>
      <c r="L110">
        <v>1.7319308331357199E-3</v>
      </c>
      <c r="M110">
        <v>1.09590534450889E-2</v>
      </c>
      <c r="N110">
        <v>3.3848186865675298E-2</v>
      </c>
      <c r="O110">
        <v>0.12032227021152</v>
      </c>
      <c r="P110">
        <v>6.1067889561086299E-3</v>
      </c>
      <c r="Q110">
        <v>1</v>
      </c>
      <c r="R110">
        <v>0</v>
      </c>
      <c r="S110">
        <v>0</v>
      </c>
    </row>
    <row r="111" spans="1:19" x14ac:dyDescent="0.3">
      <c r="A111" t="s">
        <v>13</v>
      </c>
      <c r="B111">
        <v>2017</v>
      </c>
      <c r="C111">
        <v>5</v>
      </c>
      <c r="D111" t="s">
        <v>16</v>
      </c>
      <c r="E111">
        <v>26.278521205947701</v>
      </c>
      <c r="F111">
        <v>499.72147879405202</v>
      </c>
      <c r="G111">
        <v>431</v>
      </c>
      <c r="H111">
        <v>704</v>
      </c>
      <c r="I111">
        <v>1083</v>
      </c>
      <c r="J111" s="1">
        <v>2744</v>
      </c>
      <c r="K111">
        <v>2.9488656774639998E-4</v>
      </c>
      <c r="L111">
        <v>1.6072873668691299E-3</v>
      </c>
      <c r="M111">
        <v>1.04038591075624E-2</v>
      </c>
      <c r="N111">
        <v>3.1985400742866398E-2</v>
      </c>
      <c r="O111">
        <v>0.116555472843538</v>
      </c>
      <c r="P111">
        <v>5.8043051248916101E-3</v>
      </c>
      <c r="Q111">
        <v>1</v>
      </c>
      <c r="R111">
        <v>0</v>
      </c>
      <c r="S111">
        <v>0</v>
      </c>
    </row>
    <row r="112" spans="1:19" x14ac:dyDescent="0.3">
      <c r="A112" t="s">
        <v>13</v>
      </c>
      <c r="B112">
        <v>2017</v>
      </c>
      <c r="C112">
        <v>6</v>
      </c>
      <c r="D112" t="s">
        <v>16</v>
      </c>
      <c r="E112">
        <v>26.057753254355699</v>
      </c>
      <c r="F112">
        <v>524.94224674564498</v>
      </c>
      <c r="G112">
        <v>491</v>
      </c>
      <c r="H112">
        <v>749</v>
      </c>
      <c r="I112">
        <v>1120</v>
      </c>
      <c r="J112" s="1">
        <v>2911</v>
      </c>
      <c r="K112">
        <v>2.9240920218221301E-4</v>
      </c>
      <c r="L112">
        <v>1.68840659714348E-3</v>
      </c>
      <c r="M112">
        <v>1.18521921619794E-2</v>
      </c>
      <c r="N112">
        <v>3.4029922097168902E-2</v>
      </c>
      <c r="O112">
        <v>0.120537515775404</v>
      </c>
      <c r="P112">
        <v>6.1575554732359603E-3</v>
      </c>
      <c r="Q112">
        <v>1</v>
      </c>
      <c r="R112">
        <v>0</v>
      </c>
      <c r="S112">
        <v>0</v>
      </c>
    </row>
    <row r="113" spans="1:19" x14ac:dyDescent="0.3">
      <c r="A113" t="s">
        <v>13</v>
      </c>
      <c r="B113">
        <v>2017</v>
      </c>
      <c r="C113">
        <v>7</v>
      </c>
      <c r="D113" t="s">
        <v>16</v>
      </c>
      <c r="E113">
        <v>28.681312373691501</v>
      </c>
      <c r="F113">
        <v>505.31868762630802</v>
      </c>
      <c r="G113">
        <v>481</v>
      </c>
      <c r="H113">
        <v>694</v>
      </c>
      <c r="I113">
        <v>1140</v>
      </c>
      <c r="J113" s="1">
        <v>2849</v>
      </c>
      <c r="K113">
        <v>3.2184968469329102E-4</v>
      </c>
      <c r="L113">
        <v>1.6252900412138901E-3</v>
      </c>
      <c r="M113">
        <v>1.1610803319576601E-2</v>
      </c>
      <c r="N113">
        <v>3.1531062664132498E-2</v>
      </c>
      <c r="O113">
        <v>0.122689971414251</v>
      </c>
      <c r="P113">
        <v>6.0264086373236804E-3</v>
      </c>
      <c r="Q113">
        <v>1</v>
      </c>
      <c r="R113">
        <v>0</v>
      </c>
      <c r="S113">
        <v>0</v>
      </c>
    </row>
    <row r="114" spans="1:19" x14ac:dyDescent="0.3">
      <c r="A114" t="s">
        <v>13</v>
      </c>
      <c r="B114">
        <v>2017</v>
      </c>
      <c r="C114">
        <v>8</v>
      </c>
      <c r="D114" t="s">
        <v>16</v>
      </c>
      <c r="E114">
        <v>30.911282579550601</v>
      </c>
      <c r="F114">
        <v>508.08871742044897</v>
      </c>
      <c r="G114">
        <v>521</v>
      </c>
      <c r="H114">
        <v>746</v>
      </c>
      <c r="I114">
        <v>1152</v>
      </c>
      <c r="J114" s="1">
        <v>2958</v>
      </c>
      <c r="K114">
        <v>3.4687347712928599E-4</v>
      </c>
      <c r="L114">
        <v>1.63419947193261E-3</v>
      </c>
      <c r="M114">
        <v>1.25763586891879E-2</v>
      </c>
      <c r="N114">
        <v>3.3893620673548702E-2</v>
      </c>
      <c r="O114">
        <v>0.123981444797559</v>
      </c>
      <c r="P114">
        <v>6.2569732359436499E-3</v>
      </c>
      <c r="Q114">
        <v>1</v>
      </c>
      <c r="R114">
        <v>0</v>
      </c>
      <c r="S114">
        <v>0</v>
      </c>
    </row>
    <row r="115" spans="1:19" x14ac:dyDescent="0.3">
      <c r="A115" t="s">
        <v>13</v>
      </c>
      <c r="B115">
        <v>2017</v>
      </c>
      <c r="C115">
        <v>9</v>
      </c>
      <c r="D115" t="s">
        <v>16</v>
      </c>
      <c r="E115">
        <v>29.146260836757602</v>
      </c>
      <c r="F115">
        <v>526.85373916324295</v>
      </c>
      <c r="G115">
        <v>478</v>
      </c>
      <c r="H115">
        <v>740</v>
      </c>
      <c r="I115">
        <v>1134</v>
      </c>
      <c r="J115" s="1">
        <v>2908</v>
      </c>
      <c r="K115">
        <v>3.27067141770803E-4</v>
      </c>
      <c r="L115">
        <v>1.6945546571029699E-3</v>
      </c>
      <c r="M115">
        <v>1.15383866668557E-2</v>
      </c>
      <c r="N115">
        <v>3.36210178263084E-2</v>
      </c>
      <c r="O115">
        <v>0.122044234722597</v>
      </c>
      <c r="P115">
        <v>6.15120965859504E-3</v>
      </c>
      <c r="Q115">
        <v>1</v>
      </c>
      <c r="R115">
        <v>0</v>
      </c>
      <c r="S115">
        <v>0</v>
      </c>
    </row>
    <row r="116" spans="1:19" x14ac:dyDescent="0.3">
      <c r="A116" t="s">
        <v>13</v>
      </c>
      <c r="B116">
        <v>2017</v>
      </c>
      <c r="C116">
        <v>10</v>
      </c>
      <c r="D116" t="s">
        <v>16</v>
      </c>
      <c r="E116">
        <v>30.751840223313</v>
      </c>
      <c r="F116">
        <v>556.24815977668698</v>
      </c>
      <c r="G116">
        <v>502</v>
      </c>
      <c r="H116">
        <v>718</v>
      </c>
      <c r="I116">
        <v>1210</v>
      </c>
      <c r="J116" s="1">
        <v>3017</v>
      </c>
      <c r="K116">
        <v>3.45084281732185E-4</v>
      </c>
      <c r="L116">
        <v>1.7890978835066801E-3</v>
      </c>
      <c r="M116">
        <v>1.2117719888622499E-2</v>
      </c>
      <c r="N116">
        <v>3.2621474053093798E-2</v>
      </c>
      <c r="O116">
        <v>0.13022356615021399</v>
      </c>
      <c r="P116">
        <v>6.3817742572150104E-3</v>
      </c>
      <c r="Q116">
        <v>1</v>
      </c>
      <c r="R116">
        <v>0</v>
      </c>
      <c r="S116">
        <v>0</v>
      </c>
    </row>
    <row r="117" spans="1:19" x14ac:dyDescent="0.3">
      <c r="A117" t="s">
        <v>13</v>
      </c>
      <c r="B117">
        <v>2017</v>
      </c>
      <c r="C117">
        <v>11</v>
      </c>
      <c r="D117" t="s">
        <v>16</v>
      </c>
      <c r="E117">
        <v>27.831136625677999</v>
      </c>
      <c r="F117">
        <v>507.16886337432197</v>
      </c>
      <c r="G117">
        <v>455</v>
      </c>
      <c r="H117">
        <v>725</v>
      </c>
      <c r="I117">
        <v>1070</v>
      </c>
      <c r="J117" s="1">
        <v>2785</v>
      </c>
      <c r="K117">
        <v>3.1230936823681602E-4</v>
      </c>
      <c r="L117">
        <v>1.63124088429842E-3</v>
      </c>
      <c r="M117">
        <v>1.09831923293292E-2</v>
      </c>
      <c r="N117">
        <v>3.2939510708207498E-2</v>
      </c>
      <c r="O117">
        <v>0.115156376678288</v>
      </c>
      <c r="P117">
        <v>5.8910312583174704E-3</v>
      </c>
      <c r="Q117">
        <v>1</v>
      </c>
      <c r="R117">
        <v>0</v>
      </c>
      <c r="S117">
        <v>0</v>
      </c>
    </row>
    <row r="118" spans="1:19" x14ac:dyDescent="0.3">
      <c r="A118" t="s">
        <v>13</v>
      </c>
      <c r="B118">
        <v>2017</v>
      </c>
      <c r="C118">
        <v>12</v>
      </c>
      <c r="D118" t="s">
        <v>16</v>
      </c>
      <c r="E118">
        <v>29.9880749562418</v>
      </c>
      <c r="F118">
        <v>492.01192504375803</v>
      </c>
      <c r="G118">
        <v>504</v>
      </c>
      <c r="H118">
        <v>735</v>
      </c>
      <c r="I118">
        <v>1124</v>
      </c>
      <c r="J118" s="1">
        <v>2885</v>
      </c>
      <c r="K118">
        <v>3.3651362753115701E-4</v>
      </c>
      <c r="L118">
        <v>1.58249061733387E-3</v>
      </c>
      <c r="M118">
        <v>1.2165997657103101E-2</v>
      </c>
      <c r="N118">
        <v>3.3393848786941398E-2</v>
      </c>
      <c r="O118">
        <v>0.120968006903174</v>
      </c>
      <c r="P118">
        <v>6.1025584130146799E-3</v>
      </c>
      <c r="Q118">
        <v>1</v>
      </c>
      <c r="R118">
        <v>0</v>
      </c>
      <c r="S118">
        <v>0</v>
      </c>
    </row>
    <row r="119" spans="1:19" x14ac:dyDescent="0.3">
      <c r="A119" t="s">
        <v>13</v>
      </c>
      <c r="B119">
        <v>2017</v>
      </c>
      <c r="C119">
        <v>13</v>
      </c>
      <c r="D119" t="s">
        <v>16</v>
      </c>
      <c r="E119">
        <v>30.605776472722201</v>
      </c>
      <c r="F119">
        <v>537.39422352727797</v>
      </c>
      <c r="G119">
        <v>467</v>
      </c>
      <c r="H119">
        <v>737</v>
      </c>
      <c r="I119">
        <v>1086</v>
      </c>
      <c r="J119" s="1">
        <v>2858</v>
      </c>
      <c r="K119">
        <v>3.4344521544887597E-4</v>
      </c>
      <c r="L119">
        <v>1.72845671670601E-3</v>
      </c>
      <c r="M119">
        <v>1.1272858940212601E-2</v>
      </c>
      <c r="N119">
        <v>3.34847164026882E-2</v>
      </c>
      <c r="O119">
        <v>0.11687834118936501</v>
      </c>
      <c r="P119">
        <v>6.04544608124643E-3</v>
      </c>
      <c r="Q119">
        <v>1</v>
      </c>
      <c r="R119">
        <v>0</v>
      </c>
      <c r="S119">
        <v>0</v>
      </c>
    </row>
    <row r="120" spans="1:19" x14ac:dyDescent="0.3">
      <c r="A120" t="s">
        <v>13</v>
      </c>
      <c r="B120">
        <v>2017</v>
      </c>
      <c r="C120">
        <v>14</v>
      </c>
      <c r="D120" t="s">
        <v>16</v>
      </c>
      <c r="E120">
        <v>29.445077640762701</v>
      </c>
      <c r="F120">
        <v>525.55492235923703</v>
      </c>
      <c r="G120">
        <v>528</v>
      </c>
      <c r="H120">
        <v>755</v>
      </c>
      <c r="I120">
        <v>1150</v>
      </c>
      <c r="J120" s="1">
        <v>2988</v>
      </c>
      <c r="K120">
        <v>3.3042033889431799E-4</v>
      </c>
      <c r="L120">
        <v>1.69037718639269E-3</v>
      </c>
      <c r="M120">
        <v>1.27453308788699E-2</v>
      </c>
      <c r="N120">
        <v>3.4302524944409198E-2</v>
      </c>
      <c r="O120">
        <v>0.123766199233674</v>
      </c>
      <c r="P120">
        <v>6.32043138235282E-3</v>
      </c>
      <c r="Q120">
        <v>1</v>
      </c>
      <c r="R120">
        <v>0</v>
      </c>
      <c r="S120">
        <v>0</v>
      </c>
    </row>
    <row r="121" spans="1:19" x14ac:dyDescent="0.3">
      <c r="A121" t="s">
        <v>13</v>
      </c>
      <c r="B121">
        <v>2017</v>
      </c>
      <c r="C121">
        <v>15</v>
      </c>
      <c r="D121" t="s">
        <v>16</v>
      </c>
      <c r="E121">
        <v>25.440051737875301</v>
      </c>
      <c r="F121">
        <v>515.55994826212498</v>
      </c>
      <c r="G121">
        <v>435</v>
      </c>
      <c r="H121">
        <v>770</v>
      </c>
      <c r="I121">
        <v>1220</v>
      </c>
      <c r="J121" s="1">
        <v>2966</v>
      </c>
      <c r="K121">
        <v>2.85477614264494E-4</v>
      </c>
      <c r="L121">
        <v>1.65822968767553E-3</v>
      </c>
      <c r="M121">
        <v>1.05004146445235E-2</v>
      </c>
      <c r="N121">
        <v>3.49840320625101E-2</v>
      </c>
      <c r="O121">
        <v>0.13129979396963701</v>
      </c>
      <c r="P121">
        <v>6.2738954083194302E-3</v>
      </c>
      <c r="Q121">
        <v>1</v>
      </c>
      <c r="R121">
        <v>0</v>
      </c>
      <c r="S121">
        <v>0</v>
      </c>
    </row>
    <row r="122" spans="1:19" x14ac:dyDescent="0.3">
      <c r="A122" t="s">
        <v>13</v>
      </c>
      <c r="B122">
        <v>2017</v>
      </c>
      <c r="C122">
        <v>16</v>
      </c>
      <c r="D122" t="s">
        <v>16</v>
      </c>
      <c r="E122">
        <v>25.748902496115502</v>
      </c>
      <c r="F122">
        <v>497.25109750388498</v>
      </c>
      <c r="G122">
        <v>483</v>
      </c>
      <c r="H122">
        <v>762</v>
      </c>
      <c r="I122">
        <v>1243</v>
      </c>
      <c r="J122" s="1">
        <v>3011</v>
      </c>
      <c r="K122">
        <v>2.8894340822335399E-4</v>
      </c>
      <c r="L122">
        <v>1.59934171552627E-3</v>
      </c>
      <c r="M122">
        <v>1.16590810880571E-2</v>
      </c>
      <c r="N122">
        <v>3.4620561599523002E-2</v>
      </c>
      <c r="O122">
        <v>0.13377511795430999</v>
      </c>
      <c r="P122">
        <v>6.3690826279331697E-3</v>
      </c>
      <c r="Q122">
        <v>1</v>
      </c>
      <c r="R122">
        <v>0</v>
      </c>
      <c r="S122">
        <v>0</v>
      </c>
    </row>
    <row r="123" spans="1:19" x14ac:dyDescent="0.3">
      <c r="A123" t="s">
        <v>13</v>
      </c>
      <c r="B123">
        <v>2017</v>
      </c>
      <c r="C123">
        <v>17</v>
      </c>
      <c r="D123" t="s">
        <v>16</v>
      </c>
      <c r="E123">
        <v>27.2201244120211</v>
      </c>
      <c r="F123">
        <v>536.77987558797895</v>
      </c>
      <c r="G123">
        <v>466</v>
      </c>
      <c r="H123">
        <v>769</v>
      </c>
      <c r="I123">
        <v>1211</v>
      </c>
      <c r="J123" s="1">
        <v>3010</v>
      </c>
      <c r="K123">
        <v>3.0545284487599398E-4</v>
      </c>
      <c r="L123">
        <v>1.7264807486445999E-3</v>
      </c>
      <c r="M123">
        <v>1.12487200559723E-2</v>
      </c>
      <c r="N123">
        <v>3.4938598254636702E-2</v>
      </c>
      <c r="O123">
        <v>0.13033118893215601</v>
      </c>
      <c r="P123">
        <v>6.3669673563862004E-3</v>
      </c>
      <c r="Q123">
        <v>1</v>
      </c>
      <c r="R123">
        <v>0</v>
      </c>
      <c r="S123">
        <v>0</v>
      </c>
    </row>
    <row r="124" spans="1:19" x14ac:dyDescent="0.3">
      <c r="A124" t="s">
        <v>13</v>
      </c>
      <c r="B124">
        <v>2017</v>
      </c>
      <c r="C124">
        <v>18</v>
      </c>
      <c r="D124" t="s">
        <v>16</v>
      </c>
      <c r="E124">
        <v>28.448838142158401</v>
      </c>
      <c r="F124">
        <v>517.55116185784198</v>
      </c>
      <c r="G124">
        <v>459</v>
      </c>
      <c r="H124">
        <v>793</v>
      </c>
      <c r="I124">
        <v>1165</v>
      </c>
      <c r="J124" s="1">
        <v>2963</v>
      </c>
      <c r="K124">
        <v>3.1924095615453401E-4</v>
      </c>
      <c r="L124">
        <v>1.6646341601525901E-3</v>
      </c>
      <c r="M124">
        <v>1.1079747866290301E-2</v>
      </c>
      <c r="N124">
        <v>3.6029009643598002E-2</v>
      </c>
      <c r="O124">
        <v>0.12538054096280901</v>
      </c>
      <c r="P124">
        <v>6.2675495936785099E-3</v>
      </c>
      <c r="Q124">
        <v>1</v>
      </c>
      <c r="R124">
        <v>0</v>
      </c>
      <c r="S124">
        <v>0</v>
      </c>
    </row>
    <row r="125" spans="1:19" x14ac:dyDescent="0.3">
      <c r="A125" t="s">
        <v>13</v>
      </c>
      <c r="B125">
        <v>2017</v>
      </c>
      <c r="C125">
        <v>19</v>
      </c>
      <c r="D125" t="s">
        <v>16</v>
      </c>
      <c r="E125">
        <v>24.362418735446401</v>
      </c>
      <c r="F125">
        <v>513.637581264554</v>
      </c>
      <c r="G125">
        <v>481</v>
      </c>
      <c r="H125">
        <v>831</v>
      </c>
      <c r="I125">
        <v>1257</v>
      </c>
      <c r="J125" s="1">
        <v>3107</v>
      </c>
      <c r="K125">
        <v>2.73384867686937E-4</v>
      </c>
      <c r="L125">
        <v>1.65204665108255E-3</v>
      </c>
      <c r="M125">
        <v>1.1610803319576601E-2</v>
      </c>
      <c r="N125">
        <v>3.7755494342786799E-2</v>
      </c>
      <c r="O125">
        <v>0.135281836901503</v>
      </c>
      <c r="P125">
        <v>6.5721486964424999E-3</v>
      </c>
      <c r="Q125">
        <v>1</v>
      </c>
      <c r="R125">
        <v>0</v>
      </c>
      <c r="S125">
        <v>0</v>
      </c>
    </row>
    <row r="126" spans="1:19" x14ac:dyDescent="0.3">
      <c r="A126" t="s">
        <v>13</v>
      </c>
      <c r="B126">
        <v>2017</v>
      </c>
      <c r="C126">
        <v>20</v>
      </c>
      <c r="D126" t="s">
        <v>16</v>
      </c>
      <c r="E126">
        <v>28.0502322515642</v>
      </c>
      <c r="F126">
        <v>511.94976774843599</v>
      </c>
      <c r="G126">
        <v>496</v>
      </c>
      <c r="H126">
        <v>765</v>
      </c>
      <c r="I126">
        <v>1290</v>
      </c>
      <c r="J126" s="1">
        <v>3091</v>
      </c>
      <c r="K126">
        <v>3.1476796766177902E-4</v>
      </c>
      <c r="L126">
        <v>1.6466180244230899E-3</v>
      </c>
      <c r="M126">
        <v>1.1972886583180801E-2</v>
      </c>
      <c r="N126">
        <v>3.4756863023143098E-2</v>
      </c>
      <c r="O126">
        <v>0.1388333887056</v>
      </c>
      <c r="P126">
        <v>6.5383043516909498E-3</v>
      </c>
      <c r="Q126">
        <v>1</v>
      </c>
      <c r="R126">
        <v>0</v>
      </c>
      <c r="S126">
        <v>0</v>
      </c>
    </row>
    <row r="127" spans="1:19" x14ac:dyDescent="0.3">
      <c r="A127" t="s">
        <v>13</v>
      </c>
      <c r="B127">
        <v>2017</v>
      </c>
      <c r="C127">
        <v>21</v>
      </c>
      <c r="D127" t="s">
        <v>16</v>
      </c>
      <c r="E127">
        <v>28.905424976695301</v>
      </c>
      <c r="F127">
        <v>560.09457502330395</v>
      </c>
      <c r="G127">
        <v>523</v>
      </c>
      <c r="H127">
        <v>775</v>
      </c>
      <c r="I127">
        <v>1286</v>
      </c>
      <c r="J127" s="1">
        <v>3173</v>
      </c>
      <c r="K127">
        <v>3.2436458253592699E-4</v>
      </c>
      <c r="L127">
        <v>1.8014693642133799E-3</v>
      </c>
      <c r="M127">
        <v>1.26246364576685E-2</v>
      </c>
      <c r="N127">
        <v>3.5211201101876997E-2</v>
      </c>
      <c r="O127">
        <v>0.13840289757783</v>
      </c>
      <c r="P127">
        <v>6.7117566185426704E-3</v>
      </c>
      <c r="Q127">
        <v>1</v>
      </c>
      <c r="R127">
        <v>0</v>
      </c>
      <c r="S127">
        <v>0</v>
      </c>
    </row>
    <row r="128" spans="1:19" x14ac:dyDescent="0.3">
      <c r="A128" t="s">
        <v>13</v>
      </c>
      <c r="B128">
        <v>2017</v>
      </c>
      <c r="C128">
        <v>22</v>
      </c>
      <c r="D128" t="s">
        <v>16</v>
      </c>
      <c r="E128">
        <v>30.912954905256498</v>
      </c>
      <c r="F128">
        <v>531.08704509474296</v>
      </c>
      <c r="G128">
        <v>462</v>
      </c>
      <c r="H128">
        <v>837</v>
      </c>
      <c r="I128">
        <v>1342</v>
      </c>
      <c r="J128" s="1">
        <v>3203</v>
      </c>
      <c r="K128">
        <v>3.4689224326851E-4</v>
      </c>
      <c r="L128">
        <v>1.7081705200036601E-3</v>
      </c>
      <c r="M128">
        <v>1.1152164519011199E-2</v>
      </c>
      <c r="N128">
        <v>3.8028097190027199E-2</v>
      </c>
      <c r="O128">
        <v>0.14442977336660101</v>
      </c>
      <c r="P128">
        <v>6.7752147649518301E-3</v>
      </c>
      <c r="Q128">
        <v>1</v>
      </c>
      <c r="R128">
        <v>0</v>
      </c>
      <c r="S128">
        <v>0</v>
      </c>
    </row>
    <row r="129" spans="1:19" x14ac:dyDescent="0.3">
      <c r="A129" t="s">
        <v>13</v>
      </c>
      <c r="B129">
        <v>2017</v>
      </c>
      <c r="C129">
        <v>23</v>
      </c>
      <c r="D129" t="s">
        <v>16</v>
      </c>
      <c r="E129">
        <v>27.6767112465579</v>
      </c>
      <c r="F129">
        <v>530.32328875344194</v>
      </c>
      <c r="G129">
        <v>472</v>
      </c>
      <c r="H129">
        <v>814</v>
      </c>
      <c r="I129">
        <v>1419</v>
      </c>
      <c r="J129" s="1">
        <v>3263</v>
      </c>
      <c r="K129">
        <v>3.10576471257386E-4</v>
      </c>
      <c r="L129">
        <v>1.7057139997802299E-3</v>
      </c>
      <c r="M129">
        <v>1.1393553361414E-2</v>
      </c>
      <c r="N129">
        <v>3.6983119608939199E-2</v>
      </c>
      <c r="O129">
        <v>0.15271672757616001</v>
      </c>
      <c r="P129">
        <v>6.9021310577701599E-3</v>
      </c>
      <c r="Q129">
        <v>1</v>
      </c>
      <c r="R129">
        <v>0</v>
      </c>
      <c r="S129">
        <v>0</v>
      </c>
    </row>
    <row r="130" spans="1:19" x14ac:dyDescent="0.3">
      <c r="A130" t="s">
        <v>13</v>
      </c>
      <c r="B130">
        <v>2017</v>
      </c>
      <c r="C130">
        <v>24</v>
      </c>
      <c r="D130" t="s">
        <v>16</v>
      </c>
      <c r="E130">
        <v>28.369116964039499</v>
      </c>
      <c r="F130">
        <v>523.63088303595998</v>
      </c>
      <c r="G130">
        <v>491</v>
      </c>
      <c r="H130">
        <v>813</v>
      </c>
      <c r="I130">
        <v>1410</v>
      </c>
      <c r="J130" s="1">
        <v>3266</v>
      </c>
      <c r="K130">
        <v>3.18346358455983E-4</v>
      </c>
      <c r="L130">
        <v>1.68418877098753E-3</v>
      </c>
      <c r="M130">
        <v>1.18521921619794E-2</v>
      </c>
      <c r="N130">
        <v>3.6937685801065802E-2</v>
      </c>
      <c r="O130">
        <v>0.151748122538679</v>
      </c>
      <c r="P130">
        <v>6.9084768724110802E-3</v>
      </c>
      <c r="Q130">
        <v>1</v>
      </c>
      <c r="R130">
        <v>0</v>
      </c>
      <c r="S130">
        <v>0</v>
      </c>
    </row>
    <row r="131" spans="1:19" x14ac:dyDescent="0.3">
      <c r="A131" t="s">
        <v>13</v>
      </c>
      <c r="B131">
        <v>2017</v>
      </c>
      <c r="C131">
        <v>25</v>
      </c>
      <c r="D131" t="s">
        <v>16</v>
      </c>
      <c r="E131">
        <v>26.2088339820641</v>
      </c>
      <c r="F131">
        <v>523.79116601793601</v>
      </c>
      <c r="G131">
        <v>501</v>
      </c>
      <c r="H131">
        <v>843</v>
      </c>
      <c r="I131">
        <v>1338</v>
      </c>
      <c r="J131" s="1">
        <v>3232</v>
      </c>
      <c r="K131">
        <v>2.9410456688319398E-4</v>
      </c>
      <c r="L131">
        <v>1.6847042997830399E-3</v>
      </c>
      <c r="M131">
        <v>1.20935810043822E-2</v>
      </c>
      <c r="N131">
        <v>3.8300700037267502E-2</v>
      </c>
      <c r="O131">
        <v>0.14399928223883099</v>
      </c>
      <c r="P131">
        <v>6.8365576398140204E-3</v>
      </c>
      <c r="Q131">
        <v>1</v>
      </c>
      <c r="R131">
        <v>0</v>
      </c>
      <c r="S131">
        <v>0</v>
      </c>
    </row>
    <row r="132" spans="1:19" x14ac:dyDescent="0.3">
      <c r="A132" t="s">
        <v>13</v>
      </c>
      <c r="B132">
        <v>2017</v>
      </c>
      <c r="C132">
        <v>26</v>
      </c>
      <c r="D132" t="s">
        <v>16</v>
      </c>
      <c r="E132">
        <v>27.052320427254099</v>
      </c>
      <c r="F132">
        <v>523.94767957274598</v>
      </c>
      <c r="G132">
        <v>550</v>
      </c>
      <c r="H132">
        <v>877</v>
      </c>
      <c r="I132">
        <v>1335</v>
      </c>
      <c r="J132" s="1">
        <v>3313</v>
      </c>
      <c r="K132">
        <v>3.03569818782772E-4</v>
      </c>
      <c r="L132">
        <v>1.6852077047197201E-3</v>
      </c>
      <c r="M132">
        <v>1.32763863321562E-2</v>
      </c>
      <c r="N132">
        <v>3.9845449504962799E-2</v>
      </c>
      <c r="O132">
        <v>0.14367641389300401</v>
      </c>
      <c r="P132">
        <v>7.0078946351187698E-3</v>
      </c>
      <c r="Q132">
        <v>1</v>
      </c>
      <c r="R132">
        <v>0</v>
      </c>
      <c r="S132">
        <v>0</v>
      </c>
    </row>
    <row r="133" spans="1:19" x14ac:dyDescent="0.3">
      <c r="A133" t="s">
        <v>13</v>
      </c>
      <c r="B133">
        <v>2017</v>
      </c>
      <c r="C133">
        <v>27</v>
      </c>
      <c r="D133" t="s">
        <v>16</v>
      </c>
      <c r="E133">
        <v>28.6779677222797</v>
      </c>
      <c r="F133">
        <v>559.32203227772004</v>
      </c>
      <c r="G133">
        <v>580</v>
      </c>
      <c r="H133">
        <v>914</v>
      </c>
      <c r="I133">
        <v>1386</v>
      </c>
      <c r="J133" s="1">
        <v>3468</v>
      </c>
      <c r="K133">
        <v>3.2181215241484202E-4</v>
      </c>
      <c r="L133">
        <v>1.7989845836945599E-3</v>
      </c>
      <c r="M133">
        <v>1.40005528593647E-2</v>
      </c>
      <c r="N133">
        <v>4.1526500396278199E-2</v>
      </c>
      <c r="O133">
        <v>0.14916517577206301</v>
      </c>
      <c r="P133">
        <v>7.33576172489945E-3</v>
      </c>
      <c r="Q133">
        <v>1</v>
      </c>
      <c r="R133">
        <v>0</v>
      </c>
      <c r="S133">
        <v>0</v>
      </c>
    </row>
    <row r="134" spans="1:19" x14ac:dyDescent="0.3">
      <c r="A134" t="s">
        <v>13</v>
      </c>
      <c r="B134">
        <v>2017</v>
      </c>
      <c r="C134">
        <v>28</v>
      </c>
      <c r="D134" t="s">
        <v>16</v>
      </c>
      <c r="E134">
        <v>28.136642732506498</v>
      </c>
      <c r="F134">
        <v>561.86335726749303</v>
      </c>
      <c r="G134">
        <v>578</v>
      </c>
      <c r="H134">
        <v>872</v>
      </c>
      <c r="I134">
        <v>1464</v>
      </c>
      <c r="J134" s="1">
        <v>3504</v>
      </c>
      <c r="K134">
        <v>3.1573762991722701E-4</v>
      </c>
      <c r="L134">
        <v>1.80715841596814E-3</v>
      </c>
      <c r="M134">
        <v>1.3952275090884101E-2</v>
      </c>
      <c r="N134">
        <v>3.9618280465595797E-2</v>
      </c>
      <c r="O134">
        <v>0.15755975276356399</v>
      </c>
      <c r="P134">
        <v>7.4119115005904504E-3</v>
      </c>
      <c r="Q134">
        <v>1</v>
      </c>
      <c r="R134">
        <v>0</v>
      </c>
      <c r="S134">
        <v>0</v>
      </c>
    </row>
    <row r="135" spans="1:19" x14ac:dyDescent="0.3">
      <c r="A135" t="s">
        <v>13</v>
      </c>
      <c r="B135">
        <v>2017</v>
      </c>
      <c r="C135">
        <v>29</v>
      </c>
      <c r="D135" t="s">
        <v>16</v>
      </c>
      <c r="E135">
        <v>30.147517312479501</v>
      </c>
      <c r="F135">
        <v>606.85248268752105</v>
      </c>
      <c r="G135">
        <v>582</v>
      </c>
      <c r="H135">
        <v>921</v>
      </c>
      <c r="I135">
        <v>1560</v>
      </c>
      <c r="J135" s="1">
        <v>3700</v>
      </c>
      <c r="K135">
        <v>3.3830282292826E-4</v>
      </c>
      <c r="L135">
        <v>1.9518599267148999E-3</v>
      </c>
      <c r="M135">
        <v>1.4048830627845199E-2</v>
      </c>
      <c r="N135">
        <v>4.1844537051391899E-2</v>
      </c>
      <c r="O135">
        <v>0.167891539830027</v>
      </c>
      <c r="P135">
        <v>7.8265047237969908E-3</v>
      </c>
      <c r="Q135">
        <v>1</v>
      </c>
      <c r="R135">
        <v>0</v>
      </c>
      <c r="S135">
        <v>0</v>
      </c>
    </row>
    <row r="136" spans="1:19" x14ac:dyDescent="0.3">
      <c r="A136" t="s">
        <v>13</v>
      </c>
      <c r="B136">
        <v>2017</v>
      </c>
      <c r="C136">
        <v>30</v>
      </c>
      <c r="D136" t="s">
        <v>16</v>
      </c>
      <c r="E136">
        <v>24.9003990738079</v>
      </c>
      <c r="F136">
        <v>524.09960092619201</v>
      </c>
      <c r="G136">
        <v>574</v>
      </c>
      <c r="H136">
        <v>971</v>
      </c>
      <c r="I136">
        <v>1540</v>
      </c>
      <c r="J136" s="1">
        <v>3634</v>
      </c>
      <c r="K136">
        <v>2.79421857906103E-4</v>
      </c>
      <c r="L136">
        <v>1.68569633945429E-3</v>
      </c>
      <c r="M136">
        <v>1.3855719553923E-2</v>
      </c>
      <c r="N136">
        <v>4.4116227445061398E-2</v>
      </c>
      <c r="O136">
        <v>0.165739084191181</v>
      </c>
      <c r="P136">
        <v>7.6868968016968299E-3</v>
      </c>
      <c r="Q136">
        <v>1</v>
      </c>
      <c r="R136">
        <v>0</v>
      </c>
      <c r="S136">
        <v>0</v>
      </c>
    </row>
    <row r="137" spans="1:19" x14ac:dyDescent="0.3">
      <c r="A137" t="s">
        <v>13</v>
      </c>
      <c r="B137">
        <v>2017</v>
      </c>
      <c r="C137">
        <v>31</v>
      </c>
      <c r="D137" t="s">
        <v>16</v>
      </c>
      <c r="E137">
        <v>26.902912025251599</v>
      </c>
      <c r="F137">
        <v>587.097087974749</v>
      </c>
      <c r="G137">
        <v>535</v>
      </c>
      <c r="H137">
        <v>957</v>
      </c>
      <c r="I137">
        <v>1643</v>
      </c>
      <c r="J137" s="1">
        <v>3749</v>
      </c>
      <c r="K137">
        <v>3.01893220221015E-4</v>
      </c>
      <c r="L137">
        <v>1.8883193392140801E-3</v>
      </c>
      <c r="M137">
        <v>1.2914303068551901E-2</v>
      </c>
      <c r="N137">
        <v>4.3480154134833901E-2</v>
      </c>
      <c r="O137">
        <v>0.17682423073124101</v>
      </c>
      <c r="P137">
        <v>7.9301530295986297E-3</v>
      </c>
      <c r="Q137">
        <v>1</v>
      </c>
      <c r="R137">
        <v>0</v>
      </c>
      <c r="S137">
        <v>0</v>
      </c>
    </row>
    <row r="138" spans="1:19" x14ac:dyDescent="0.3">
      <c r="A138" t="s">
        <v>13</v>
      </c>
      <c r="B138">
        <v>2017</v>
      </c>
      <c r="C138">
        <v>32</v>
      </c>
      <c r="D138" t="s">
        <v>16</v>
      </c>
      <c r="E138">
        <v>30.911282579550601</v>
      </c>
      <c r="F138">
        <v>577.08871742044903</v>
      </c>
      <c r="G138">
        <v>541</v>
      </c>
      <c r="H138">
        <v>934</v>
      </c>
      <c r="I138">
        <v>1651</v>
      </c>
      <c r="J138" s="1">
        <v>3734</v>
      </c>
      <c r="K138">
        <v>3.4687347712928599E-4</v>
      </c>
      <c r="L138">
        <v>1.8561287525823201E-3</v>
      </c>
      <c r="M138">
        <v>1.3059136373993601E-2</v>
      </c>
      <c r="N138">
        <v>4.2435176553745999E-2</v>
      </c>
      <c r="O138">
        <v>0.177685212986779</v>
      </c>
      <c r="P138">
        <v>7.8984239563940507E-3</v>
      </c>
      <c r="Q138">
        <v>1</v>
      </c>
      <c r="R138">
        <v>0</v>
      </c>
      <c r="S138">
        <v>0</v>
      </c>
    </row>
    <row r="139" spans="1:19" x14ac:dyDescent="0.3">
      <c r="A139" t="s">
        <v>13</v>
      </c>
      <c r="B139">
        <v>2017</v>
      </c>
      <c r="C139">
        <v>33</v>
      </c>
      <c r="D139" t="s">
        <v>16</v>
      </c>
      <c r="E139">
        <v>29.8319772514158</v>
      </c>
      <c r="F139">
        <v>572.16802274858401</v>
      </c>
      <c r="G139">
        <v>511</v>
      </c>
      <c r="H139">
        <v>930</v>
      </c>
      <c r="I139">
        <v>1630</v>
      </c>
      <c r="J139" s="1">
        <v>3673</v>
      </c>
      <c r="K139">
        <v>3.3476196441250303E-4</v>
      </c>
      <c r="L139">
        <v>1.84030199564284E-3</v>
      </c>
      <c r="M139">
        <v>1.23349698467851E-2</v>
      </c>
      <c r="N139">
        <v>4.2253441322252401E-2</v>
      </c>
      <c r="O139">
        <v>0.17542513456598999</v>
      </c>
      <c r="P139">
        <v>7.7693923920287497E-3</v>
      </c>
      <c r="Q139">
        <v>1</v>
      </c>
      <c r="R139">
        <v>0</v>
      </c>
      <c r="S139">
        <v>0</v>
      </c>
    </row>
    <row r="140" spans="1:19" x14ac:dyDescent="0.3">
      <c r="A140" t="s">
        <v>13</v>
      </c>
      <c r="B140">
        <v>2017</v>
      </c>
      <c r="C140">
        <v>34</v>
      </c>
      <c r="D140" t="s">
        <v>16</v>
      </c>
      <c r="E140">
        <v>28.902080325283599</v>
      </c>
      <c r="F140">
        <v>569.09791967471597</v>
      </c>
      <c r="G140">
        <v>548</v>
      </c>
      <c r="H140">
        <v>885</v>
      </c>
      <c r="I140">
        <v>1637</v>
      </c>
      <c r="J140" s="1">
        <v>3668</v>
      </c>
      <c r="K140">
        <v>3.2432705025747902E-4</v>
      </c>
      <c r="L140">
        <v>1.8304274193138E-3</v>
      </c>
      <c r="M140">
        <v>1.32281085636756E-2</v>
      </c>
      <c r="N140">
        <v>4.0208919967949897E-2</v>
      </c>
      <c r="O140">
        <v>0.17617849403958699</v>
      </c>
      <c r="P140">
        <v>7.7588160342938802E-3</v>
      </c>
      <c r="Q140">
        <v>1</v>
      </c>
      <c r="R140">
        <v>0</v>
      </c>
      <c r="S140">
        <v>0</v>
      </c>
    </row>
    <row r="141" spans="1:19" x14ac:dyDescent="0.3">
      <c r="A141" t="s">
        <v>13</v>
      </c>
      <c r="B141">
        <v>2017</v>
      </c>
      <c r="C141">
        <v>35</v>
      </c>
      <c r="D141" t="s">
        <v>16</v>
      </c>
      <c r="E141">
        <v>31.990587907685502</v>
      </c>
      <c r="F141">
        <v>620.00941209231405</v>
      </c>
      <c r="G141">
        <v>588</v>
      </c>
      <c r="H141">
        <v>1008</v>
      </c>
      <c r="I141">
        <v>1595</v>
      </c>
      <c r="J141" s="1">
        <v>3843</v>
      </c>
      <c r="K141">
        <v>3.5898498984606901E-4</v>
      </c>
      <c r="L141">
        <v>1.99417743219844E-3</v>
      </c>
      <c r="M141">
        <v>1.41936639332869E-2</v>
      </c>
      <c r="N141">
        <v>4.5797278336376798E-2</v>
      </c>
      <c r="O141">
        <v>0.17165833719800899</v>
      </c>
      <c r="P141">
        <v>8.1289885550140106E-3</v>
      </c>
      <c r="Q141">
        <v>1</v>
      </c>
      <c r="R141">
        <v>0</v>
      </c>
      <c r="S141">
        <v>0</v>
      </c>
    </row>
    <row r="142" spans="1:19" x14ac:dyDescent="0.3">
      <c r="A142" t="s">
        <v>13</v>
      </c>
      <c r="B142">
        <v>2017</v>
      </c>
      <c r="C142">
        <v>36</v>
      </c>
      <c r="D142" t="s">
        <v>16</v>
      </c>
      <c r="E142">
        <v>30.217204536363099</v>
      </c>
      <c r="F142">
        <v>557.78279546363694</v>
      </c>
      <c r="G142">
        <v>574</v>
      </c>
      <c r="H142">
        <v>925</v>
      </c>
      <c r="I142">
        <v>1532</v>
      </c>
      <c r="J142" s="1">
        <v>3619</v>
      </c>
      <c r="K142">
        <v>3.3908482379146502E-4</v>
      </c>
      <c r="L142">
        <v>1.7940338341452999E-3</v>
      </c>
      <c r="M142">
        <v>1.3855719553923E-2</v>
      </c>
      <c r="N142">
        <v>4.2026272282885503E-2</v>
      </c>
      <c r="O142">
        <v>0.16487810193564201</v>
      </c>
      <c r="P142">
        <v>7.6551677284922501E-3</v>
      </c>
      <c r="Q142">
        <v>1</v>
      </c>
      <c r="R142">
        <v>0</v>
      </c>
      <c r="S142">
        <v>0</v>
      </c>
    </row>
    <row r="143" spans="1:19" x14ac:dyDescent="0.3">
      <c r="A143" t="s">
        <v>13</v>
      </c>
      <c r="B143">
        <v>2017</v>
      </c>
      <c r="C143">
        <v>37</v>
      </c>
      <c r="D143" t="s">
        <v>16</v>
      </c>
      <c r="E143">
        <v>24.4421399135652</v>
      </c>
      <c r="F143">
        <v>577.55786008643497</v>
      </c>
      <c r="G143">
        <v>535</v>
      </c>
      <c r="H143">
        <v>876</v>
      </c>
      <c r="I143">
        <v>1684</v>
      </c>
      <c r="J143" s="1">
        <v>3697</v>
      </c>
      <c r="K143">
        <v>2.7427946538548698E-4</v>
      </c>
      <c r="L143">
        <v>1.8576376872835401E-3</v>
      </c>
      <c r="M143">
        <v>1.2914303068551901E-2</v>
      </c>
      <c r="N143">
        <v>3.9800015697089401E-2</v>
      </c>
      <c r="O143">
        <v>0.181236764790876</v>
      </c>
      <c r="P143">
        <v>7.8201589091560792E-3</v>
      </c>
      <c r="Q143">
        <v>1</v>
      </c>
      <c r="R143">
        <v>0</v>
      </c>
      <c r="S143">
        <v>0</v>
      </c>
    </row>
    <row r="144" spans="1:19" x14ac:dyDescent="0.3">
      <c r="A144" t="s">
        <v>13</v>
      </c>
      <c r="B144">
        <v>2017</v>
      </c>
      <c r="C144">
        <v>38</v>
      </c>
      <c r="D144" t="s">
        <v>16</v>
      </c>
      <c r="E144">
        <v>25.1245116768117</v>
      </c>
      <c r="F144">
        <v>533.87548832318805</v>
      </c>
      <c r="G144">
        <v>546</v>
      </c>
      <c r="H144">
        <v>910</v>
      </c>
      <c r="I144">
        <v>1588</v>
      </c>
      <c r="J144" s="1">
        <v>3603</v>
      </c>
      <c r="K144">
        <v>2.8193675574873903E-4</v>
      </c>
      <c r="L144">
        <v>1.71713917507354E-3</v>
      </c>
      <c r="M144">
        <v>1.3179830795195E-2</v>
      </c>
      <c r="N144">
        <v>4.1344765164784601E-2</v>
      </c>
      <c r="O144">
        <v>0.17090497772441299</v>
      </c>
      <c r="P144">
        <v>7.6213233837406904E-3</v>
      </c>
      <c r="Q144">
        <v>1</v>
      </c>
      <c r="R144">
        <v>0</v>
      </c>
      <c r="S144">
        <v>0</v>
      </c>
    </row>
    <row r="145" spans="1:19" x14ac:dyDescent="0.3">
      <c r="A145" t="s">
        <v>13</v>
      </c>
      <c r="B145">
        <v>2017</v>
      </c>
      <c r="C145">
        <v>39</v>
      </c>
      <c r="D145" t="s">
        <v>16</v>
      </c>
      <c r="E145">
        <v>26.517684740304301</v>
      </c>
      <c r="F145">
        <v>542.48231525969595</v>
      </c>
      <c r="G145">
        <v>512</v>
      </c>
      <c r="H145">
        <v>888</v>
      </c>
      <c r="I145">
        <v>1369</v>
      </c>
      <c r="J145" s="1">
        <v>3338</v>
      </c>
      <c r="K145">
        <v>2.97570360842053E-4</v>
      </c>
      <c r="L145">
        <v>1.7448218839242E-3</v>
      </c>
      <c r="M145">
        <v>1.2359108731025401E-2</v>
      </c>
      <c r="N145">
        <v>4.0345221391570103E-2</v>
      </c>
      <c r="O145">
        <v>0.14733558847904299</v>
      </c>
      <c r="P145">
        <v>7.0607764237930696E-3</v>
      </c>
      <c r="Q145">
        <v>1</v>
      </c>
      <c r="R145">
        <v>0</v>
      </c>
      <c r="S145">
        <v>0</v>
      </c>
    </row>
    <row r="146" spans="1:19" x14ac:dyDescent="0.3">
      <c r="A146" t="s">
        <v>13</v>
      </c>
      <c r="B146">
        <v>2017</v>
      </c>
      <c r="C146">
        <v>40</v>
      </c>
      <c r="D146" t="s">
        <v>16</v>
      </c>
      <c r="E146">
        <v>27.754760098970898</v>
      </c>
      <c r="F146">
        <v>539.24523990102898</v>
      </c>
      <c r="G146">
        <v>509</v>
      </c>
      <c r="H146">
        <v>818</v>
      </c>
      <c r="I146">
        <v>1389</v>
      </c>
      <c r="J146" s="1">
        <v>3283</v>
      </c>
      <c r="K146">
        <v>3.1145230281671299E-4</v>
      </c>
      <c r="L146">
        <v>1.7344102635509001E-3</v>
      </c>
      <c r="M146">
        <v>1.22866920783045E-2</v>
      </c>
      <c r="N146">
        <v>3.7164854840432797E-2</v>
      </c>
      <c r="O146">
        <v>0.14948804411788999</v>
      </c>
      <c r="P146">
        <v>6.9444364887095997E-3</v>
      </c>
      <c r="Q146">
        <v>1</v>
      </c>
      <c r="R146">
        <v>0</v>
      </c>
      <c r="S146">
        <v>0</v>
      </c>
    </row>
    <row r="147" spans="1:19" x14ac:dyDescent="0.3">
      <c r="A147" t="s">
        <v>13</v>
      </c>
      <c r="B147">
        <v>2017</v>
      </c>
      <c r="C147">
        <v>41</v>
      </c>
      <c r="D147" t="s">
        <v>16</v>
      </c>
      <c r="E147">
        <v>29.523126493175599</v>
      </c>
      <c r="F147">
        <v>548.47687350682395</v>
      </c>
      <c r="G147">
        <v>516</v>
      </c>
      <c r="H147">
        <v>792</v>
      </c>
      <c r="I147">
        <v>1298</v>
      </c>
      <c r="J147" s="1">
        <v>3184</v>
      </c>
      <c r="K147">
        <v>3.31296170453644E-4</v>
      </c>
      <c r="L147">
        <v>1.76410257957054E-3</v>
      </c>
      <c r="M147">
        <v>1.2455664267986499E-2</v>
      </c>
      <c r="N147">
        <v>3.5983575835724597E-2</v>
      </c>
      <c r="O147">
        <v>0.13969437096113799</v>
      </c>
      <c r="P147">
        <v>6.7350246055593596E-3</v>
      </c>
      <c r="Q147">
        <v>1</v>
      </c>
      <c r="R147">
        <v>0</v>
      </c>
      <c r="S147">
        <v>0</v>
      </c>
    </row>
    <row r="148" spans="1:19" x14ac:dyDescent="0.3">
      <c r="A148" t="s">
        <v>13</v>
      </c>
      <c r="B148">
        <v>2017</v>
      </c>
      <c r="C148">
        <v>42</v>
      </c>
      <c r="D148" t="s">
        <v>16</v>
      </c>
      <c r="E148">
        <v>26.8298801499561</v>
      </c>
      <c r="F148">
        <v>547.17011985004399</v>
      </c>
      <c r="G148">
        <v>492</v>
      </c>
      <c r="H148">
        <v>758</v>
      </c>
      <c r="I148">
        <v>1251</v>
      </c>
      <c r="J148" s="1">
        <v>3075</v>
      </c>
      <c r="K148">
        <v>3.0107368707936E-4</v>
      </c>
      <c r="L148">
        <v>1.7598995810337999E-3</v>
      </c>
      <c r="M148">
        <v>1.18763310462197E-2</v>
      </c>
      <c r="N148">
        <v>3.4438826368029397E-2</v>
      </c>
      <c r="O148">
        <v>0.13463610020984901</v>
      </c>
      <c r="P148">
        <v>6.5044600069393901E-3</v>
      </c>
      <c r="Q148">
        <v>1</v>
      </c>
      <c r="R148">
        <v>0</v>
      </c>
      <c r="S148">
        <v>0</v>
      </c>
    </row>
    <row r="149" spans="1:19" x14ac:dyDescent="0.3">
      <c r="A149" t="s">
        <v>13</v>
      </c>
      <c r="B149">
        <v>2017</v>
      </c>
      <c r="C149">
        <v>43</v>
      </c>
      <c r="D149" t="s">
        <v>16</v>
      </c>
      <c r="E149">
        <v>27.605351696968398</v>
      </c>
      <c r="F149">
        <v>536.394648303032</v>
      </c>
      <c r="G149">
        <v>492</v>
      </c>
      <c r="H149">
        <v>768</v>
      </c>
      <c r="I149">
        <v>1147</v>
      </c>
      <c r="J149" s="1">
        <v>2971</v>
      </c>
      <c r="K149">
        <v>3.0977570425495701E-4</v>
      </c>
      <c r="L149">
        <v>1.72524171655424E-3</v>
      </c>
      <c r="M149">
        <v>1.18763310462197E-2</v>
      </c>
      <c r="N149">
        <v>3.4893164446763297E-2</v>
      </c>
      <c r="O149">
        <v>0.12344333088784699</v>
      </c>
      <c r="P149">
        <v>6.2844717660542901E-3</v>
      </c>
      <c r="Q149">
        <v>1</v>
      </c>
      <c r="R149">
        <v>0</v>
      </c>
      <c r="S149">
        <v>0</v>
      </c>
    </row>
    <row r="150" spans="1:19" x14ac:dyDescent="0.3">
      <c r="A150" t="s">
        <v>13</v>
      </c>
      <c r="B150">
        <v>2017</v>
      </c>
      <c r="C150">
        <v>44</v>
      </c>
      <c r="D150" t="s">
        <v>16</v>
      </c>
      <c r="E150">
        <v>26.833224801367901</v>
      </c>
      <c r="F150">
        <v>542.16677519863299</v>
      </c>
      <c r="G150">
        <v>499</v>
      </c>
      <c r="H150">
        <v>806</v>
      </c>
      <c r="I150">
        <v>1140</v>
      </c>
      <c r="J150" s="1">
        <v>3014</v>
      </c>
      <c r="K150">
        <v>3.01111219357809E-4</v>
      </c>
      <c r="L150">
        <v>1.74380699147829E-3</v>
      </c>
      <c r="M150">
        <v>1.2045303235901699E-2</v>
      </c>
      <c r="N150">
        <v>3.6619649145952102E-2</v>
      </c>
      <c r="O150">
        <v>0.122689971414251</v>
      </c>
      <c r="P150">
        <v>6.37542844257409E-3</v>
      </c>
      <c r="Q150">
        <v>1</v>
      </c>
      <c r="R150">
        <v>0</v>
      </c>
      <c r="S150">
        <v>0</v>
      </c>
    </row>
    <row r="151" spans="1:19" x14ac:dyDescent="0.3">
      <c r="A151" t="s">
        <v>13</v>
      </c>
      <c r="B151">
        <v>2017</v>
      </c>
      <c r="C151">
        <v>45</v>
      </c>
      <c r="D151" t="s">
        <v>16</v>
      </c>
      <c r="E151">
        <v>24.591548315567699</v>
      </c>
      <c r="F151">
        <v>509.40845168443201</v>
      </c>
      <c r="G151">
        <v>469</v>
      </c>
      <c r="H151">
        <v>759</v>
      </c>
      <c r="I151">
        <v>1108</v>
      </c>
      <c r="J151" s="1">
        <v>2870</v>
      </c>
      <c r="K151">
        <v>2.7595606394724398E-4</v>
      </c>
      <c r="L151">
        <v>1.6384442208580399E-3</v>
      </c>
      <c r="M151">
        <v>1.13211367086932E-2</v>
      </c>
      <c r="N151">
        <v>3.4484260175902802E-2</v>
      </c>
      <c r="O151">
        <v>0.119246042392096</v>
      </c>
      <c r="P151">
        <v>6.0708293398101E-3</v>
      </c>
      <c r="Q151">
        <v>1</v>
      </c>
      <c r="R151">
        <v>0</v>
      </c>
      <c r="S151">
        <v>0</v>
      </c>
    </row>
    <row r="152" spans="1:19" x14ac:dyDescent="0.3">
      <c r="A152" t="s">
        <v>13</v>
      </c>
      <c r="B152">
        <v>2017</v>
      </c>
      <c r="C152">
        <v>46</v>
      </c>
      <c r="D152" t="s">
        <v>16</v>
      </c>
      <c r="E152">
        <v>30.2952533887761</v>
      </c>
      <c r="F152">
        <v>544.70474661122398</v>
      </c>
      <c r="G152">
        <v>481</v>
      </c>
      <c r="H152">
        <v>734</v>
      </c>
      <c r="I152">
        <v>1156</v>
      </c>
      <c r="J152" s="1">
        <v>2946</v>
      </c>
      <c r="K152">
        <v>3.3996065535079202E-4</v>
      </c>
      <c r="L152">
        <v>1.7519700374189499E-3</v>
      </c>
      <c r="M152">
        <v>1.1610803319576601E-2</v>
      </c>
      <c r="N152">
        <v>3.3348414979068E-2</v>
      </c>
      <c r="O152">
        <v>0.124411935925328</v>
      </c>
      <c r="P152">
        <v>6.23158997737998E-3</v>
      </c>
      <c r="Q152">
        <v>1</v>
      </c>
      <c r="R152">
        <v>0</v>
      </c>
      <c r="S152">
        <v>0</v>
      </c>
    </row>
    <row r="153" spans="1:19" x14ac:dyDescent="0.3">
      <c r="A153" t="s">
        <v>13</v>
      </c>
      <c r="B153">
        <v>2017</v>
      </c>
      <c r="C153">
        <v>47</v>
      </c>
      <c r="D153" t="s">
        <v>16</v>
      </c>
      <c r="E153">
        <v>31.603688297032299</v>
      </c>
      <c r="F153">
        <v>545.39631170296695</v>
      </c>
      <c r="G153">
        <v>468</v>
      </c>
      <c r="H153">
        <v>732</v>
      </c>
      <c r="I153">
        <v>1117</v>
      </c>
      <c r="J153" s="1">
        <v>2894</v>
      </c>
      <c r="K153">
        <v>3.5464336432788299E-4</v>
      </c>
      <c r="L153">
        <v>1.75419436413392E-3</v>
      </c>
      <c r="M153">
        <v>1.12969978244529E-2</v>
      </c>
      <c r="N153">
        <v>3.3257547363321302E-2</v>
      </c>
      <c r="O153">
        <v>0.12021464742957701</v>
      </c>
      <c r="P153">
        <v>6.1215958569374304E-3</v>
      </c>
      <c r="Q153">
        <v>1</v>
      </c>
      <c r="R153">
        <v>0</v>
      </c>
      <c r="S153">
        <v>0</v>
      </c>
    </row>
    <row r="154" spans="1:19" x14ac:dyDescent="0.3">
      <c r="A154" t="s">
        <v>13</v>
      </c>
      <c r="B154">
        <v>2017</v>
      </c>
      <c r="C154">
        <v>48</v>
      </c>
      <c r="D154" t="s">
        <v>16</v>
      </c>
      <c r="E154">
        <v>28.0502322515642</v>
      </c>
      <c r="F154">
        <v>507.94976774843599</v>
      </c>
      <c r="G154">
        <v>482</v>
      </c>
      <c r="H154">
        <v>743</v>
      </c>
      <c r="I154">
        <v>1121</v>
      </c>
      <c r="J154" s="1">
        <v>2882</v>
      </c>
      <c r="K154">
        <v>3.1476796766177902E-4</v>
      </c>
      <c r="L154">
        <v>1.6337525588781801E-3</v>
      </c>
      <c r="M154">
        <v>1.16349422038169E-2</v>
      </c>
      <c r="N154">
        <v>3.37573192499286E-2</v>
      </c>
      <c r="O154">
        <v>0.120645138557347</v>
      </c>
      <c r="P154">
        <v>6.09621259837377E-3</v>
      </c>
      <c r="Q154">
        <v>1</v>
      </c>
      <c r="R154">
        <v>0</v>
      </c>
      <c r="S154">
        <v>0</v>
      </c>
    </row>
    <row r="155" spans="1:19" x14ac:dyDescent="0.3">
      <c r="A155" t="s">
        <v>13</v>
      </c>
      <c r="B155">
        <v>2017</v>
      </c>
      <c r="C155">
        <v>49</v>
      </c>
      <c r="D155" t="s">
        <v>16</v>
      </c>
      <c r="E155">
        <v>32.849125284228201</v>
      </c>
      <c r="F155">
        <v>538.15087471577203</v>
      </c>
      <c r="G155">
        <v>516</v>
      </c>
      <c r="H155">
        <v>727</v>
      </c>
      <c r="I155">
        <v>1107</v>
      </c>
      <c r="J155" s="1">
        <v>2921</v>
      </c>
      <c r="K155">
        <v>3.6861913699866398E-4</v>
      </c>
      <c r="L155">
        <v>1.7308903841547799E-3</v>
      </c>
      <c r="M155">
        <v>1.2455664267986499E-2</v>
      </c>
      <c r="N155">
        <v>3.30303783239543E-2</v>
      </c>
      <c r="O155">
        <v>0.11913841961015401</v>
      </c>
      <c r="P155">
        <v>6.1787081887056802E-3</v>
      </c>
      <c r="Q155">
        <v>1</v>
      </c>
      <c r="R155">
        <v>0</v>
      </c>
      <c r="S155">
        <v>0</v>
      </c>
    </row>
    <row r="156" spans="1:19" x14ac:dyDescent="0.3">
      <c r="A156" t="s">
        <v>13</v>
      </c>
      <c r="B156">
        <v>2017</v>
      </c>
      <c r="C156">
        <v>50</v>
      </c>
      <c r="D156" t="s">
        <v>16</v>
      </c>
      <c r="E156">
        <v>30.997693060492999</v>
      </c>
      <c r="F156">
        <v>550.00230693950698</v>
      </c>
      <c r="G156">
        <v>496</v>
      </c>
      <c r="H156">
        <v>744</v>
      </c>
      <c r="I156">
        <v>1153</v>
      </c>
      <c r="J156" s="1">
        <v>2974</v>
      </c>
      <c r="K156">
        <v>3.4784313938473501E-4</v>
      </c>
      <c r="L156">
        <v>1.76900893238785E-3</v>
      </c>
      <c r="M156">
        <v>1.1972886583180801E-2</v>
      </c>
      <c r="N156">
        <v>3.38027530578019E-2</v>
      </c>
      <c r="O156">
        <v>0.124089067579501</v>
      </c>
      <c r="P156">
        <v>6.2908175806952104E-3</v>
      </c>
      <c r="Q156">
        <v>1</v>
      </c>
      <c r="R156">
        <v>0</v>
      </c>
      <c r="S156">
        <v>0</v>
      </c>
    </row>
    <row r="157" spans="1:19" x14ac:dyDescent="0.3">
      <c r="A157" t="s">
        <v>13</v>
      </c>
      <c r="B157">
        <v>2017</v>
      </c>
      <c r="C157">
        <v>51</v>
      </c>
      <c r="D157" t="s">
        <v>16</v>
      </c>
      <c r="E157">
        <v>29.293996913054301</v>
      </c>
      <c r="F157">
        <v>552.706003086946</v>
      </c>
      <c r="G157">
        <v>485</v>
      </c>
      <c r="H157">
        <v>748</v>
      </c>
      <c r="I157">
        <v>1099</v>
      </c>
      <c r="J157" s="1">
        <v>2914</v>
      </c>
      <c r="K157">
        <v>3.2872497419333702E-4</v>
      </c>
      <c r="L157">
        <v>1.7777050097950501E-3</v>
      </c>
      <c r="M157">
        <v>1.1707358856537699E-2</v>
      </c>
      <c r="N157">
        <v>3.3984488289295497E-2</v>
      </c>
      <c r="O157">
        <v>0.118277437354616</v>
      </c>
      <c r="P157">
        <v>6.1639012878768797E-3</v>
      </c>
      <c r="Q157">
        <v>1</v>
      </c>
      <c r="R157">
        <v>0</v>
      </c>
      <c r="S157">
        <v>0</v>
      </c>
    </row>
    <row r="158" spans="1:19" x14ac:dyDescent="0.3">
      <c r="A158" t="s">
        <v>13</v>
      </c>
      <c r="B158">
        <v>2017</v>
      </c>
      <c r="C158">
        <v>52</v>
      </c>
      <c r="D158" t="s">
        <v>16</v>
      </c>
      <c r="E158">
        <v>28.750999597575198</v>
      </c>
      <c r="F158">
        <v>499.249000402425</v>
      </c>
      <c r="G158">
        <v>438</v>
      </c>
      <c r="H158">
        <v>713</v>
      </c>
      <c r="I158">
        <v>1096</v>
      </c>
      <c r="J158" s="1">
        <v>2775</v>
      </c>
      <c r="K158">
        <v>3.2263168555649702E-4</v>
      </c>
      <c r="L158">
        <v>1.60576770325208E-3</v>
      </c>
      <c r="M158">
        <v>1.0572831297244401E-2</v>
      </c>
      <c r="N158">
        <v>3.23943050137269E-2</v>
      </c>
      <c r="O158">
        <v>0.11795456900878901</v>
      </c>
      <c r="P158">
        <v>5.8698785428477496E-3</v>
      </c>
      <c r="Q158">
        <v>1</v>
      </c>
      <c r="R158">
        <v>0</v>
      </c>
      <c r="S158">
        <v>0</v>
      </c>
    </row>
    <row r="159" spans="1:19" x14ac:dyDescent="0.3">
      <c r="A159" t="s">
        <v>13</v>
      </c>
      <c r="B159">
        <v>2018</v>
      </c>
      <c r="C159">
        <v>1</v>
      </c>
      <c r="D159" t="s">
        <v>16</v>
      </c>
      <c r="E159">
        <v>25.6806329652836</v>
      </c>
      <c r="F159">
        <v>519.31936703471695</v>
      </c>
      <c r="G159">
        <v>484</v>
      </c>
      <c r="H159">
        <v>721</v>
      </c>
      <c r="I159">
        <v>1068</v>
      </c>
      <c r="J159" s="1">
        <v>2818</v>
      </c>
      <c r="K159">
        <v>2.8489918827624401E-4</v>
      </c>
      <c r="L159">
        <v>1.64918778547656E-3</v>
      </c>
      <c r="M159">
        <v>1.13120269618531E-2</v>
      </c>
      <c r="N159">
        <v>3.1628322321849298E-2</v>
      </c>
      <c r="O159">
        <v>0.11250184937981</v>
      </c>
      <c r="P159">
        <v>5.8695016055389697E-3</v>
      </c>
      <c r="Q159">
        <v>1</v>
      </c>
      <c r="R159">
        <v>0</v>
      </c>
      <c r="S159">
        <v>0</v>
      </c>
    </row>
    <row r="160" spans="1:19" x14ac:dyDescent="0.3">
      <c r="A160" t="s">
        <v>13</v>
      </c>
      <c r="B160">
        <v>2018</v>
      </c>
      <c r="C160">
        <v>2</v>
      </c>
      <c r="D160" t="s">
        <v>16</v>
      </c>
      <c r="E160">
        <v>23.0149195271065</v>
      </c>
      <c r="F160">
        <v>569.98508047289295</v>
      </c>
      <c r="G160">
        <v>415</v>
      </c>
      <c r="H160">
        <v>709</v>
      </c>
      <c r="I160">
        <v>1111</v>
      </c>
      <c r="J160" s="1">
        <v>2828</v>
      </c>
      <c r="K160">
        <v>2.5532594544611602E-4</v>
      </c>
      <c r="L160">
        <v>1.81008545471197E-3</v>
      </c>
      <c r="M160">
        <v>9.6993619610930507E-3</v>
      </c>
      <c r="N160">
        <v>3.1101914738129201E-2</v>
      </c>
      <c r="O160">
        <v>0.117031418221881</v>
      </c>
      <c r="P160">
        <v>5.8903302130816999E-3</v>
      </c>
      <c r="Q160">
        <v>1</v>
      </c>
      <c r="R160">
        <v>0</v>
      </c>
      <c r="S160">
        <v>0</v>
      </c>
    </row>
    <row r="161" spans="1:19" x14ac:dyDescent="0.3">
      <c r="A161" t="s">
        <v>13</v>
      </c>
      <c r="B161">
        <v>2018</v>
      </c>
      <c r="C161">
        <v>3</v>
      </c>
      <c r="D161" t="s">
        <v>16</v>
      </c>
      <c r="E161">
        <v>23.537855180992999</v>
      </c>
      <c r="F161">
        <v>482.46214481900699</v>
      </c>
      <c r="G161">
        <v>463</v>
      </c>
      <c r="H161">
        <v>687</v>
      </c>
      <c r="I161">
        <v>1107</v>
      </c>
      <c r="J161" s="1">
        <v>2763</v>
      </c>
      <c r="K161">
        <v>2.6112735787681298E-4</v>
      </c>
      <c r="L161">
        <v>1.53214135019374E-3</v>
      </c>
      <c r="M161">
        <v>1.0821215874665301E-2</v>
      </c>
      <c r="N161">
        <v>3.0136834167975701E-2</v>
      </c>
      <c r="O161">
        <v>0.116610062980758</v>
      </c>
      <c r="P161">
        <v>5.7549442640540101E-3</v>
      </c>
      <c r="Q161">
        <v>1</v>
      </c>
      <c r="R161">
        <v>0</v>
      </c>
      <c r="S161">
        <v>0</v>
      </c>
    </row>
    <row r="162" spans="1:19" x14ac:dyDescent="0.3">
      <c r="A162" t="s">
        <v>13</v>
      </c>
      <c r="B162">
        <v>2018</v>
      </c>
      <c r="C162">
        <v>4</v>
      </c>
      <c r="D162" t="s">
        <v>16</v>
      </c>
      <c r="E162">
        <v>29.9665493519446</v>
      </c>
      <c r="F162">
        <v>562.03345064805501</v>
      </c>
      <c r="G162">
        <v>485</v>
      </c>
      <c r="H162">
        <v>703</v>
      </c>
      <c r="I162">
        <v>1102</v>
      </c>
      <c r="J162" s="1">
        <v>2882</v>
      </c>
      <c r="K162">
        <v>3.3244685196624199E-4</v>
      </c>
      <c r="L162">
        <v>1.78483368939339E-3</v>
      </c>
      <c r="M162">
        <v>1.13353989183859E-2</v>
      </c>
      <c r="N162">
        <v>3.08387109462692E-2</v>
      </c>
      <c r="O162">
        <v>0.116083368929354</v>
      </c>
      <c r="P162">
        <v>6.00280469381239E-3</v>
      </c>
      <c r="Q162">
        <v>1</v>
      </c>
      <c r="R162">
        <v>0</v>
      </c>
      <c r="S162">
        <v>0</v>
      </c>
    </row>
    <row r="163" spans="1:19" x14ac:dyDescent="0.3">
      <c r="A163" t="s">
        <v>13</v>
      </c>
      <c r="B163">
        <v>2018</v>
      </c>
      <c r="C163">
        <v>5</v>
      </c>
      <c r="D163" t="s">
        <v>16</v>
      </c>
      <c r="E163">
        <v>24.543832014142499</v>
      </c>
      <c r="F163">
        <v>530.45616798585695</v>
      </c>
      <c r="G163">
        <v>446</v>
      </c>
      <c r="H163">
        <v>774</v>
      </c>
      <c r="I163">
        <v>1110</v>
      </c>
      <c r="J163" s="1">
        <v>2885</v>
      </c>
      <c r="K163">
        <v>2.72287596161299E-4</v>
      </c>
      <c r="L163">
        <v>1.6845546084062999E-3</v>
      </c>
      <c r="M163">
        <v>1.0423892613608401E-2</v>
      </c>
      <c r="N163">
        <v>3.39532891499464E-2</v>
      </c>
      <c r="O163">
        <v>0.11692607941160001</v>
      </c>
      <c r="P163">
        <v>6.0090532760752099E-3</v>
      </c>
      <c r="Q163">
        <v>1</v>
      </c>
      <c r="R163">
        <v>0</v>
      </c>
      <c r="S163">
        <v>0</v>
      </c>
    </row>
    <row r="164" spans="1:19" x14ac:dyDescent="0.3">
      <c r="A164" t="s">
        <v>13</v>
      </c>
      <c r="B164">
        <v>2018</v>
      </c>
      <c r="C164">
        <v>6</v>
      </c>
      <c r="D164" t="s">
        <v>16</v>
      </c>
      <c r="E164">
        <v>25.135055105075001</v>
      </c>
      <c r="F164">
        <v>487.86494489492497</v>
      </c>
      <c r="G164">
        <v>473</v>
      </c>
      <c r="H164">
        <v>654</v>
      </c>
      <c r="I164">
        <v>1084</v>
      </c>
      <c r="J164" s="1">
        <v>2724</v>
      </c>
      <c r="K164">
        <v>2.78846584754943E-4</v>
      </c>
      <c r="L164">
        <v>1.5492988691660299E-3</v>
      </c>
      <c r="M164">
        <v>1.1054935439992799E-2</v>
      </c>
      <c r="N164">
        <v>2.8689213312745401E-2</v>
      </c>
      <c r="O164">
        <v>0.114187270344301</v>
      </c>
      <c r="P164">
        <v>5.6737126946373902E-3</v>
      </c>
      <c r="Q164">
        <v>1</v>
      </c>
      <c r="R164">
        <v>0</v>
      </c>
      <c r="S164">
        <v>0</v>
      </c>
    </row>
    <row r="165" spans="1:19" x14ac:dyDescent="0.3">
      <c r="A165" t="s">
        <v>13</v>
      </c>
      <c r="B165">
        <v>2018</v>
      </c>
      <c r="C165">
        <v>7</v>
      </c>
      <c r="D165" t="s">
        <v>16</v>
      </c>
      <c r="E165">
        <v>25.959172651488299</v>
      </c>
      <c r="F165">
        <v>546.04082734851102</v>
      </c>
      <c r="G165">
        <v>449</v>
      </c>
      <c r="H165">
        <v>694</v>
      </c>
      <c r="I165">
        <v>1110</v>
      </c>
      <c r="J165" s="1">
        <v>2825</v>
      </c>
      <c r="K165">
        <v>2.8798928853232899E-4</v>
      </c>
      <c r="L165">
        <v>1.73404636914779E-3</v>
      </c>
      <c r="M165">
        <v>1.0494008483206699E-2</v>
      </c>
      <c r="N165">
        <v>3.04439052584791E-2</v>
      </c>
      <c r="O165">
        <v>0.11692607941160001</v>
      </c>
      <c r="P165">
        <v>5.88408163081888E-3</v>
      </c>
      <c r="Q165">
        <v>1</v>
      </c>
      <c r="R165">
        <v>0</v>
      </c>
      <c r="S165">
        <v>0</v>
      </c>
    </row>
    <row r="166" spans="1:19" x14ac:dyDescent="0.3">
      <c r="A166" t="s">
        <v>13</v>
      </c>
      <c r="B166">
        <v>2018</v>
      </c>
      <c r="C166">
        <v>8</v>
      </c>
      <c r="D166" t="s">
        <v>16</v>
      </c>
      <c r="E166">
        <v>23.4469255376249</v>
      </c>
      <c r="F166">
        <v>520.55307446237498</v>
      </c>
      <c r="G166">
        <v>503</v>
      </c>
      <c r="H166">
        <v>745</v>
      </c>
      <c r="I166">
        <v>1065</v>
      </c>
      <c r="J166" s="1">
        <v>2857</v>
      </c>
      <c r="K166">
        <v>2.6011859062326302E-4</v>
      </c>
      <c r="L166">
        <v>1.6531056351654001E-3</v>
      </c>
      <c r="M166">
        <v>1.1756094135975399E-2</v>
      </c>
      <c r="N166">
        <v>3.2681137489289497E-2</v>
      </c>
      <c r="O166">
        <v>0.112185832948968</v>
      </c>
      <c r="P166">
        <v>5.9507331749555897E-3</v>
      </c>
      <c r="Q166">
        <v>1</v>
      </c>
      <c r="R166">
        <v>0</v>
      </c>
      <c r="S166">
        <v>0</v>
      </c>
    </row>
    <row r="167" spans="1:19" x14ac:dyDescent="0.3">
      <c r="A167" t="s">
        <v>13</v>
      </c>
      <c r="B167">
        <v>2018</v>
      </c>
      <c r="C167">
        <v>9</v>
      </c>
      <c r="D167" t="s">
        <v>16</v>
      </c>
      <c r="E167">
        <v>25.868243008120299</v>
      </c>
      <c r="F167">
        <v>535.13175699188002</v>
      </c>
      <c r="G167">
        <v>445</v>
      </c>
      <c r="H167">
        <v>801</v>
      </c>
      <c r="I167">
        <v>1051</v>
      </c>
      <c r="J167" s="1">
        <v>2858</v>
      </c>
      <c r="K167">
        <v>2.8698052127878001E-4</v>
      </c>
      <c r="L167">
        <v>1.69940274380836E-3</v>
      </c>
      <c r="M167">
        <v>1.0400520657075699E-2</v>
      </c>
      <c r="N167">
        <v>3.5137706213316702E-2</v>
      </c>
      <c r="O167">
        <v>0.110711089605038</v>
      </c>
      <c r="P167">
        <v>5.9528160357098601E-3</v>
      </c>
      <c r="Q167">
        <v>1</v>
      </c>
      <c r="R167">
        <v>0</v>
      </c>
      <c r="S167">
        <v>0</v>
      </c>
    </row>
    <row r="168" spans="1:19" x14ac:dyDescent="0.3">
      <c r="A168" t="s">
        <v>13</v>
      </c>
      <c r="B168">
        <v>2018</v>
      </c>
      <c r="C168">
        <v>10</v>
      </c>
      <c r="D168" t="s">
        <v>16</v>
      </c>
      <c r="E168">
        <v>31.904825643176899</v>
      </c>
      <c r="F168">
        <v>549.09517435682301</v>
      </c>
      <c r="G168">
        <v>470</v>
      </c>
      <c r="H168">
        <v>703</v>
      </c>
      <c r="I168">
        <v>1128</v>
      </c>
      <c r="J168" s="1">
        <v>2882</v>
      </c>
      <c r="K168">
        <v>3.5394995676796899E-4</v>
      </c>
      <c r="L168">
        <v>1.74374597231776E-3</v>
      </c>
      <c r="M168">
        <v>1.0984819570394501E-2</v>
      </c>
      <c r="N168">
        <v>3.08387109462692E-2</v>
      </c>
      <c r="O168">
        <v>0.118822177996653</v>
      </c>
      <c r="P168">
        <v>6.00280469381239E-3</v>
      </c>
      <c r="Q168">
        <v>1</v>
      </c>
      <c r="R168">
        <v>0</v>
      </c>
      <c r="S168">
        <v>0</v>
      </c>
    </row>
    <row r="169" spans="1:19" x14ac:dyDescent="0.3">
      <c r="A169" t="s">
        <v>13</v>
      </c>
      <c r="B169">
        <v>2018</v>
      </c>
      <c r="C169">
        <v>11</v>
      </c>
      <c r="D169" t="s">
        <v>16</v>
      </c>
      <c r="E169">
        <v>28.363598671762102</v>
      </c>
      <c r="F169">
        <v>509.63640132823798</v>
      </c>
      <c r="G169">
        <v>499</v>
      </c>
      <c r="H169">
        <v>726</v>
      </c>
      <c r="I169">
        <v>1116</v>
      </c>
      <c r="J169" s="1">
        <v>2879</v>
      </c>
      <c r="K169">
        <v>3.1466382659267697E-4</v>
      </c>
      <c r="L169">
        <v>1.6184378659010699E-3</v>
      </c>
      <c r="M169">
        <v>1.1662606309844401E-2</v>
      </c>
      <c r="N169">
        <v>3.1847658815066002E-2</v>
      </c>
      <c r="O169">
        <v>0.117558112273284</v>
      </c>
      <c r="P169">
        <v>5.9965561115495796E-3</v>
      </c>
      <c r="Q169">
        <v>1</v>
      </c>
      <c r="R169">
        <v>0</v>
      </c>
      <c r="S169">
        <v>0</v>
      </c>
    </row>
    <row r="170" spans="1:19" x14ac:dyDescent="0.3">
      <c r="A170" t="s">
        <v>13</v>
      </c>
      <c r="B170">
        <v>2018</v>
      </c>
      <c r="C170">
        <v>12</v>
      </c>
      <c r="D170" t="s">
        <v>16</v>
      </c>
      <c r="E170">
        <v>25.748920402329599</v>
      </c>
      <c r="F170">
        <v>529.25107959767104</v>
      </c>
      <c r="G170">
        <v>466</v>
      </c>
      <c r="H170">
        <v>723</v>
      </c>
      <c r="I170">
        <v>1126</v>
      </c>
      <c r="J170" s="1">
        <v>2870</v>
      </c>
      <c r="K170">
        <v>2.8565676443919003E-4</v>
      </c>
      <c r="L170">
        <v>1.6807276433894499E-3</v>
      </c>
      <c r="M170">
        <v>1.08913317442635E-2</v>
      </c>
      <c r="N170">
        <v>3.1716056919136003E-2</v>
      </c>
      <c r="O170">
        <v>0.118611500376092</v>
      </c>
      <c r="P170">
        <v>5.9778103647611302E-3</v>
      </c>
      <c r="Q170">
        <v>1</v>
      </c>
      <c r="R170">
        <v>0</v>
      </c>
      <c r="S170">
        <v>0</v>
      </c>
    </row>
    <row r="171" spans="1:19" x14ac:dyDescent="0.3">
      <c r="A171" t="s">
        <v>13</v>
      </c>
      <c r="B171">
        <v>2018</v>
      </c>
      <c r="C171">
        <v>13</v>
      </c>
      <c r="D171" t="s">
        <v>16</v>
      </c>
      <c r="E171">
        <v>24.606368695088101</v>
      </c>
      <c r="F171">
        <v>494.39363130491199</v>
      </c>
      <c r="G171">
        <v>465</v>
      </c>
      <c r="H171">
        <v>799</v>
      </c>
      <c r="I171">
        <v>1156</v>
      </c>
      <c r="J171" s="1">
        <v>2939</v>
      </c>
      <c r="K171">
        <v>2.72981373828811E-4</v>
      </c>
      <c r="L171">
        <v>1.57003183343816E-3</v>
      </c>
      <c r="M171">
        <v>1.0867959787730801E-2</v>
      </c>
      <c r="N171">
        <v>3.5049971616029997E-2</v>
      </c>
      <c r="O171">
        <v>0.121771664684513</v>
      </c>
      <c r="P171">
        <v>6.1215277568059103E-3</v>
      </c>
      <c r="Q171">
        <v>1</v>
      </c>
      <c r="R171">
        <v>0</v>
      </c>
      <c r="S171">
        <v>0</v>
      </c>
    </row>
    <row r="172" spans="1:19" x14ac:dyDescent="0.3">
      <c r="A172" t="s">
        <v>13</v>
      </c>
      <c r="B172">
        <v>2018</v>
      </c>
      <c r="C172">
        <v>14</v>
      </c>
      <c r="D172" t="s">
        <v>16</v>
      </c>
      <c r="E172">
        <v>21.281144728932301</v>
      </c>
      <c r="F172">
        <v>515.71885527106804</v>
      </c>
      <c r="G172">
        <v>441</v>
      </c>
      <c r="H172">
        <v>706</v>
      </c>
      <c r="I172">
        <v>1100</v>
      </c>
      <c r="J172" s="1">
        <v>2784</v>
      </c>
      <c r="K172">
        <v>2.3609156624209199E-4</v>
      </c>
      <c r="L172">
        <v>1.6377537423828499E-3</v>
      </c>
      <c r="M172">
        <v>1.0307032830944699E-2</v>
      </c>
      <c r="N172">
        <v>3.0970312842199199E-2</v>
      </c>
      <c r="O172">
        <v>0.115872691308793</v>
      </c>
      <c r="P172">
        <v>5.7986843398937201E-3</v>
      </c>
      <c r="Q172">
        <v>1</v>
      </c>
      <c r="R172">
        <v>0</v>
      </c>
      <c r="S172">
        <v>0</v>
      </c>
    </row>
    <row r="173" spans="1:19" x14ac:dyDescent="0.3">
      <c r="A173" t="s">
        <v>13</v>
      </c>
      <c r="B173">
        <v>2018</v>
      </c>
      <c r="C173">
        <v>15</v>
      </c>
      <c r="D173" t="s">
        <v>16</v>
      </c>
      <c r="E173">
        <v>23.202529569943099</v>
      </c>
      <c r="F173">
        <v>494.79747043005602</v>
      </c>
      <c r="G173">
        <v>485</v>
      </c>
      <c r="H173">
        <v>705</v>
      </c>
      <c r="I173">
        <v>1120</v>
      </c>
      <c r="J173" s="1">
        <v>2828</v>
      </c>
      <c r="K173">
        <v>2.5740727844865001E-4</v>
      </c>
      <c r="L173">
        <v>1.5713142938945999E-3</v>
      </c>
      <c r="M173">
        <v>1.13353989183859E-2</v>
      </c>
      <c r="N173">
        <v>3.0926445543555899E-2</v>
      </c>
      <c r="O173">
        <v>0.11797946751440699</v>
      </c>
      <c r="P173">
        <v>5.8903302130816999E-3</v>
      </c>
      <c r="Q173">
        <v>1</v>
      </c>
      <c r="R173">
        <v>0</v>
      </c>
      <c r="S173">
        <v>0</v>
      </c>
    </row>
    <row r="174" spans="1:19" x14ac:dyDescent="0.3">
      <c r="A174" t="s">
        <v>13</v>
      </c>
      <c r="B174">
        <v>2018</v>
      </c>
      <c r="C174">
        <v>16</v>
      </c>
      <c r="D174" t="s">
        <v>16</v>
      </c>
      <c r="E174">
        <v>23.861679279841798</v>
      </c>
      <c r="F174">
        <v>533.13832072015805</v>
      </c>
      <c r="G174">
        <v>518</v>
      </c>
      <c r="H174">
        <v>745</v>
      </c>
      <c r="I174">
        <v>1145</v>
      </c>
      <c r="J174" s="1">
        <v>2965</v>
      </c>
      <c r="K174">
        <v>2.6471984031410499E-4</v>
      </c>
      <c r="L174">
        <v>1.6930722447761001E-3</v>
      </c>
      <c r="M174">
        <v>1.21066734839667E-2</v>
      </c>
      <c r="N174">
        <v>3.2681137489289497E-2</v>
      </c>
      <c r="O174">
        <v>0.120612937771425</v>
      </c>
      <c r="P174">
        <v>6.1756821364169802E-3</v>
      </c>
      <c r="Q174">
        <v>1</v>
      </c>
      <c r="R174">
        <v>0</v>
      </c>
      <c r="S174">
        <v>0</v>
      </c>
    </row>
    <row r="175" spans="1:19" x14ac:dyDescent="0.3">
      <c r="A175" t="s">
        <v>13</v>
      </c>
      <c r="B175">
        <v>2018</v>
      </c>
      <c r="C175">
        <v>17</v>
      </c>
      <c r="D175" t="s">
        <v>16</v>
      </c>
      <c r="E175">
        <v>26.988152509039701</v>
      </c>
      <c r="F175">
        <v>539.01184749096103</v>
      </c>
      <c r="G175">
        <v>429</v>
      </c>
      <c r="H175">
        <v>739</v>
      </c>
      <c r="I175">
        <v>1106</v>
      </c>
      <c r="J175" s="1">
        <v>2840</v>
      </c>
      <c r="K175">
        <v>2.9940472079855498E-4</v>
      </c>
      <c r="L175">
        <v>1.7117246371630499E-3</v>
      </c>
      <c r="M175">
        <v>1.00265693525516E-2</v>
      </c>
      <c r="N175">
        <v>3.2417933697429499E-2</v>
      </c>
      <c r="O175">
        <v>0.116504724170477</v>
      </c>
      <c r="P175">
        <v>5.9153245421329596E-3</v>
      </c>
      <c r="Q175">
        <v>1</v>
      </c>
      <c r="R175">
        <v>0</v>
      </c>
      <c r="S175">
        <v>0</v>
      </c>
    </row>
    <row r="176" spans="1:19" x14ac:dyDescent="0.3">
      <c r="A176" t="s">
        <v>13</v>
      </c>
      <c r="B176">
        <v>2018</v>
      </c>
      <c r="C176">
        <v>18</v>
      </c>
      <c r="D176" t="s">
        <v>16</v>
      </c>
      <c r="E176">
        <v>22.952382846160901</v>
      </c>
      <c r="F176">
        <v>517.04761715383904</v>
      </c>
      <c r="G176">
        <v>489</v>
      </c>
      <c r="H176">
        <v>770</v>
      </c>
      <c r="I176">
        <v>1222</v>
      </c>
      <c r="J176" s="1">
        <v>3021</v>
      </c>
      <c r="K176">
        <v>2.5463216777860402E-4</v>
      </c>
      <c r="L176">
        <v>1.64197345380895E-3</v>
      </c>
      <c r="M176">
        <v>1.14288867445169E-2</v>
      </c>
      <c r="N176">
        <v>3.3777819955373101E-2</v>
      </c>
      <c r="O176">
        <v>0.12872402616304099</v>
      </c>
      <c r="P176">
        <v>6.2923223386562302E-3</v>
      </c>
      <c r="Q176">
        <v>1</v>
      </c>
      <c r="R176">
        <v>0</v>
      </c>
      <c r="S176">
        <v>0</v>
      </c>
    </row>
    <row r="177" spans="1:19" x14ac:dyDescent="0.3">
      <c r="A177" t="s">
        <v>13</v>
      </c>
      <c r="B177">
        <v>2018</v>
      </c>
      <c r="C177">
        <v>19</v>
      </c>
      <c r="D177" t="s">
        <v>16</v>
      </c>
      <c r="E177">
        <v>24.492796845397901</v>
      </c>
      <c r="F177">
        <v>533.50720315460205</v>
      </c>
      <c r="G177">
        <v>502</v>
      </c>
      <c r="H177">
        <v>838</v>
      </c>
      <c r="I177">
        <v>1250</v>
      </c>
      <c r="J177" s="1">
        <v>3148</v>
      </c>
      <c r="K177">
        <v>2.7172141548465698E-4</v>
      </c>
      <c r="L177">
        <v>1.69424369426129E-3</v>
      </c>
      <c r="M177">
        <v>1.17327221794427E-2</v>
      </c>
      <c r="N177">
        <v>3.6760796263120302E-2</v>
      </c>
      <c r="O177">
        <v>0.13167351285090101</v>
      </c>
      <c r="P177">
        <v>6.5568456544487898E-3</v>
      </c>
      <c r="Q177">
        <v>1</v>
      </c>
      <c r="R177">
        <v>0</v>
      </c>
      <c r="S177">
        <v>0</v>
      </c>
    </row>
    <row r="178" spans="1:19" x14ac:dyDescent="0.3">
      <c r="A178" t="s">
        <v>13</v>
      </c>
      <c r="B178">
        <v>2018</v>
      </c>
      <c r="C178">
        <v>20</v>
      </c>
      <c r="D178" t="s">
        <v>16</v>
      </c>
      <c r="E178">
        <v>26.243463093793601</v>
      </c>
      <c r="F178">
        <v>512.75653690620595</v>
      </c>
      <c r="G178">
        <v>496</v>
      </c>
      <c r="H178">
        <v>813</v>
      </c>
      <c r="I178">
        <v>1285</v>
      </c>
      <c r="J178" s="1">
        <v>3133</v>
      </c>
      <c r="K178">
        <v>2.9114318728385E-4</v>
      </c>
      <c r="L178">
        <v>1.6283463919658601E-3</v>
      </c>
      <c r="M178">
        <v>1.1592490440246199E-2</v>
      </c>
      <c r="N178">
        <v>3.5664113797036802E-2</v>
      </c>
      <c r="O178">
        <v>0.135360371210726</v>
      </c>
      <c r="P178">
        <v>6.5256027431347102E-3</v>
      </c>
      <c r="Q178">
        <v>1</v>
      </c>
      <c r="R178">
        <v>0</v>
      </c>
      <c r="S178">
        <v>0</v>
      </c>
    </row>
    <row r="179" spans="1:19" x14ac:dyDescent="0.3">
      <c r="A179" t="s">
        <v>13</v>
      </c>
      <c r="B179">
        <v>2018</v>
      </c>
      <c r="C179">
        <v>21</v>
      </c>
      <c r="D179" t="s">
        <v>16</v>
      </c>
      <c r="E179">
        <v>26.271856056216102</v>
      </c>
      <c r="F179">
        <v>545.72814394378304</v>
      </c>
      <c r="G179">
        <v>500</v>
      </c>
      <c r="H179">
        <v>837</v>
      </c>
      <c r="I179">
        <v>1343</v>
      </c>
      <c r="J179" s="1">
        <v>3252</v>
      </c>
      <c r="K179">
        <v>2.9145817686988801E-4</v>
      </c>
      <c r="L179">
        <v>1.73305338932741E-3</v>
      </c>
      <c r="M179">
        <v>1.1685978266377199E-2</v>
      </c>
      <c r="N179">
        <v>3.6716928964477001E-2</v>
      </c>
      <c r="O179">
        <v>0.14147002220700799</v>
      </c>
      <c r="P179">
        <v>6.7734631728931004E-3</v>
      </c>
      <c r="Q179">
        <v>1</v>
      </c>
      <c r="R179">
        <v>0</v>
      </c>
      <c r="S179">
        <v>0</v>
      </c>
    </row>
    <row r="180" spans="1:19" x14ac:dyDescent="0.3">
      <c r="A180" t="s">
        <v>13</v>
      </c>
      <c r="B180">
        <v>2018</v>
      </c>
      <c r="C180">
        <v>22</v>
      </c>
      <c r="D180" t="s">
        <v>16</v>
      </c>
      <c r="E180">
        <v>20.7981035496693</v>
      </c>
      <c r="F180">
        <v>526.20189645032997</v>
      </c>
      <c r="G180">
        <v>507</v>
      </c>
      <c r="H180">
        <v>786</v>
      </c>
      <c r="I180">
        <v>1359</v>
      </c>
      <c r="J180" s="1">
        <v>3199</v>
      </c>
      <c r="K180">
        <v>2.3073274038830301E-4</v>
      </c>
      <c r="L180">
        <v>1.67104443894632E-3</v>
      </c>
      <c r="M180">
        <v>1.18495819621065E-2</v>
      </c>
      <c r="N180">
        <v>3.44796967336665E-2</v>
      </c>
      <c r="O180">
        <v>0.1431554431715</v>
      </c>
      <c r="P180">
        <v>6.6630715529166704E-3</v>
      </c>
      <c r="Q180">
        <v>1</v>
      </c>
      <c r="R180">
        <v>0</v>
      </c>
      <c r="S180">
        <v>0</v>
      </c>
    </row>
    <row r="181" spans="1:19" x14ac:dyDescent="0.3">
      <c r="A181" t="s">
        <v>13</v>
      </c>
      <c r="B181">
        <v>2018</v>
      </c>
      <c r="C181">
        <v>23</v>
      </c>
      <c r="D181" t="s">
        <v>16</v>
      </c>
      <c r="E181">
        <v>25.652240002861099</v>
      </c>
      <c r="F181">
        <v>548.34775999713895</v>
      </c>
      <c r="G181">
        <v>536</v>
      </c>
      <c r="H181">
        <v>828</v>
      </c>
      <c r="I181">
        <v>1363</v>
      </c>
      <c r="J181" s="1">
        <v>3301</v>
      </c>
      <c r="K181">
        <v>2.84584198690206E-4</v>
      </c>
      <c r="L181">
        <v>1.7413724297331301E-3</v>
      </c>
      <c r="M181">
        <v>1.25273687015563E-2</v>
      </c>
      <c r="N181">
        <v>3.63221232766869E-2</v>
      </c>
      <c r="O181">
        <v>0.143576798412622</v>
      </c>
      <c r="P181">
        <v>6.8755233498524297E-3</v>
      </c>
      <c r="Q181">
        <v>1</v>
      </c>
      <c r="R181">
        <v>0</v>
      </c>
      <c r="S181">
        <v>0</v>
      </c>
    </row>
    <row r="182" spans="1:19" x14ac:dyDescent="0.3">
      <c r="A182" t="s">
        <v>13</v>
      </c>
      <c r="B182">
        <v>2018</v>
      </c>
      <c r="C182">
        <v>24</v>
      </c>
      <c r="D182" t="s">
        <v>16</v>
      </c>
      <c r="E182">
        <v>24.4471516146738</v>
      </c>
      <c r="F182">
        <v>522.552848385326</v>
      </c>
      <c r="G182">
        <v>490</v>
      </c>
      <c r="H182">
        <v>814</v>
      </c>
      <c r="I182">
        <v>1278</v>
      </c>
      <c r="J182" s="1">
        <v>3129</v>
      </c>
      <c r="K182">
        <v>2.7121503041231302E-4</v>
      </c>
      <c r="L182">
        <v>1.6594562604969299E-3</v>
      </c>
      <c r="M182">
        <v>1.14522587010496E-2</v>
      </c>
      <c r="N182">
        <v>3.5707981095680102E-2</v>
      </c>
      <c r="O182">
        <v>0.134622999538761</v>
      </c>
      <c r="P182">
        <v>6.5172713001176198E-3</v>
      </c>
      <c r="Q182">
        <v>1</v>
      </c>
      <c r="R182">
        <v>0</v>
      </c>
      <c r="S182">
        <v>0</v>
      </c>
    </row>
    <row r="183" spans="1:19" x14ac:dyDescent="0.3">
      <c r="A183" t="s">
        <v>13</v>
      </c>
      <c r="B183">
        <v>2018</v>
      </c>
      <c r="C183">
        <v>25</v>
      </c>
      <c r="D183" t="s">
        <v>16</v>
      </c>
      <c r="E183">
        <v>22.895596921315899</v>
      </c>
      <c r="F183">
        <v>482.10440307868402</v>
      </c>
      <c r="G183">
        <v>529</v>
      </c>
      <c r="H183">
        <v>856</v>
      </c>
      <c r="I183">
        <v>1364</v>
      </c>
      <c r="J183" s="1">
        <v>3254</v>
      </c>
      <c r="K183">
        <v>2.5400218860652799E-4</v>
      </c>
      <c r="L183">
        <v>1.53100527989491E-3</v>
      </c>
      <c r="M183">
        <v>1.2363765005827001E-2</v>
      </c>
      <c r="N183">
        <v>3.7550407638700399E-2</v>
      </c>
      <c r="O183">
        <v>0.14368213722290299</v>
      </c>
      <c r="P183">
        <v>6.7776288944016404E-3</v>
      </c>
      <c r="Q183">
        <v>1</v>
      </c>
      <c r="R183">
        <v>0</v>
      </c>
      <c r="S183">
        <v>0</v>
      </c>
    </row>
    <row r="184" spans="1:19" x14ac:dyDescent="0.3">
      <c r="A184" t="s">
        <v>13</v>
      </c>
      <c r="B184">
        <v>2018</v>
      </c>
      <c r="C184">
        <v>26</v>
      </c>
      <c r="D184" t="s">
        <v>16</v>
      </c>
      <c r="E184">
        <v>26.6697183482115</v>
      </c>
      <c r="F184">
        <v>534.33028165178905</v>
      </c>
      <c r="G184">
        <v>528</v>
      </c>
      <c r="H184">
        <v>848</v>
      </c>
      <c r="I184">
        <v>1372</v>
      </c>
      <c r="J184" s="1">
        <v>3309</v>
      </c>
      <c r="K184">
        <v>2.95872033965562E-4</v>
      </c>
      <c r="L184">
        <v>1.6968575213014701E-3</v>
      </c>
      <c r="M184">
        <v>1.2340393049294299E-2</v>
      </c>
      <c r="N184">
        <v>3.7199469249553703E-2</v>
      </c>
      <c r="O184">
        <v>0.14452484770514901</v>
      </c>
      <c r="P184">
        <v>6.8921862358866104E-3</v>
      </c>
      <c r="Q184">
        <v>1</v>
      </c>
      <c r="R184">
        <v>0</v>
      </c>
      <c r="S184">
        <v>0</v>
      </c>
    </row>
    <row r="185" spans="1:19" x14ac:dyDescent="0.3">
      <c r="A185" t="s">
        <v>13</v>
      </c>
      <c r="B185">
        <v>2018</v>
      </c>
      <c r="C185">
        <v>27</v>
      </c>
      <c r="D185" t="s">
        <v>16</v>
      </c>
      <c r="E185">
        <v>26.738005785257499</v>
      </c>
      <c r="F185">
        <v>581.261994214742</v>
      </c>
      <c r="G185">
        <v>527</v>
      </c>
      <c r="H185">
        <v>823</v>
      </c>
      <c r="I185">
        <v>1417</v>
      </c>
      <c r="J185" s="1">
        <v>3375</v>
      </c>
      <c r="K185">
        <v>2.9662961012850801E-4</v>
      </c>
      <c r="L185">
        <v>1.84589722985743E-3</v>
      </c>
      <c r="M185">
        <v>1.2317021092761501E-2</v>
      </c>
      <c r="N185">
        <v>3.6102786783470203E-2</v>
      </c>
      <c r="O185">
        <v>0.149265094167781</v>
      </c>
      <c r="P185">
        <v>7.0296550456685697E-3</v>
      </c>
      <c r="Q185">
        <v>1</v>
      </c>
      <c r="R185">
        <v>0</v>
      </c>
      <c r="S185">
        <v>0</v>
      </c>
    </row>
    <row r="186" spans="1:19" x14ac:dyDescent="0.3">
      <c r="A186" t="s">
        <v>13</v>
      </c>
      <c r="B186">
        <v>2018</v>
      </c>
      <c r="C186">
        <v>28</v>
      </c>
      <c r="D186" t="s">
        <v>16</v>
      </c>
      <c r="E186">
        <v>28.676282076489901</v>
      </c>
      <c r="F186">
        <v>555.32371792351103</v>
      </c>
      <c r="G186">
        <v>526</v>
      </c>
      <c r="H186">
        <v>791</v>
      </c>
      <c r="I186">
        <v>1313</v>
      </c>
      <c r="J186" s="1">
        <v>3214</v>
      </c>
      <c r="K186">
        <v>3.1813271493023599E-4</v>
      </c>
      <c r="L186">
        <v>1.76352578147478E-3</v>
      </c>
      <c r="M186">
        <v>1.2293649136228799E-2</v>
      </c>
      <c r="N186">
        <v>3.4699033226883197E-2</v>
      </c>
      <c r="O186">
        <v>0.13830985789858599</v>
      </c>
      <c r="P186">
        <v>6.69431446423075E-3</v>
      </c>
      <c r="Q186">
        <v>1</v>
      </c>
      <c r="R186">
        <v>0</v>
      </c>
      <c r="S186">
        <v>0</v>
      </c>
    </row>
    <row r="187" spans="1:19" x14ac:dyDescent="0.3">
      <c r="A187" t="s">
        <v>13</v>
      </c>
      <c r="B187">
        <v>2018</v>
      </c>
      <c r="C187">
        <v>29</v>
      </c>
      <c r="D187" t="s">
        <v>16</v>
      </c>
      <c r="E187">
        <v>26.857328391048199</v>
      </c>
      <c r="F187">
        <v>538.14267160895201</v>
      </c>
      <c r="G187">
        <v>525</v>
      </c>
      <c r="H187">
        <v>857</v>
      </c>
      <c r="I187">
        <v>1429</v>
      </c>
      <c r="J187" s="1">
        <v>3376</v>
      </c>
      <c r="K187">
        <v>2.9795336696809702E-4</v>
      </c>
      <c r="L187">
        <v>1.70896441996525E-3</v>
      </c>
      <c r="M187">
        <v>1.2270277179696001E-2</v>
      </c>
      <c r="N187">
        <v>3.7594274937343797E-2</v>
      </c>
      <c r="O187">
        <v>0.15052915989115001</v>
      </c>
      <c r="P187">
        <v>7.0317379064228497E-3</v>
      </c>
      <c r="Q187">
        <v>1</v>
      </c>
      <c r="R187">
        <v>0</v>
      </c>
      <c r="S187">
        <v>0</v>
      </c>
    </row>
    <row r="188" spans="1:19" x14ac:dyDescent="0.3">
      <c r="A188" t="s">
        <v>13</v>
      </c>
      <c r="B188">
        <v>2018</v>
      </c>
      <c r="C188">
        <v>30</v>
      </c>
      <c r="D188" t="s">
        <v>16</v>
      </c>
      <c r="E188">
        <v>24.180113440670102</v>
      </c>
      <c r="F188">
        <v>541.81988655933003</v>
      </c>
      <c r="G188">
        <v>500</v>
      </c>
      <c r="H188">
        <v>934</v>
      </c>
      <c r="I188">
        <v>1467</v>
      </c>
      <c r="J188" s="1">
        <v>3467</v>
      </c>
      <c r="K188">
        <v>2.68252527147099E-4</v>
      </c>
      <c r="L188">
        <v>1.72064204719368E-3</v>
      </c>
      <c r="M188">
        <v>1.1685978266377199E-2</v>
      </c>
      <c r="N188">
        <v>4.0972056932881099E-2</v>
      </c>
      <c r="O188">
        <v>0.154532034681817</v>
      </c>
      <c r="P188">
        <v>7.2212782350616102E-3</v>
      </c>
      <c r="Q188">
        <v>1</v>
      </c>
      <c r="R188">
        <v>0</v>
      </c>
      <c r="S188">
        <v>0</v>
      </c>
    </row>
    <row r="189" spans="1:19" x14ac:dyDescent="0.3">
      <c r="A189" t="s">
        <v>13</v>
      </c>
      <c r="B189">
        <v>2018</v>
      </c>
      <c r="C189">
        <v>31</v>
      </c>
      <c r="D189" t="s">
        <v>16</v>
      </c>
      <c r="E189">
        <v>24.7939787379247</v>
      </c>
      <c r="F189">
        <v>513.20602126207496</v>
      </c>
      <c r="G189">
        <v>486</v>
      </c>
      <c r="H189">
        <v>869</v>
      </c>
      <c r="I189">
        <v>1393</v>
      </c>
      <c r="J189" s="1">
        <v>3286</v>
      </c>
      <c r="K189">
        <v>2.7506270683134602E-4</v>
      </c>
      <c r="L189">
        <v>1.62977380668697E-3</v>
      </c>
      <c r="M189">
        <v>1.13587708749186E-2</v>
      </c>
      <c r="N189">
        <v>3.8120682521063903E-2</v>
      </c>
      <c r="O189">
        <v>0.146736962721044</v>
      </c>
      <c r="P189">
        <v>6.8442804385383501E-3</v>
      </c>
      <c r="Q189">
        <v>1</v>
      </c>
      <c r="R189">
        <v>0</v>
      </c>
      <c r="S189">
        <v>0</v>
      </c>
    </row>
    <row r="190" spans="1:19" x14ac:dyDescent="0.3">
      <c r="A190" t="s">
        <v>13</v>
      </c>
      <c r="B190">
        <v>2018</v>
      </c>
      <c r="C190">
        <v>32</v>
      </c>
      <c r="D190" t="s">
        <v>16</v>
      </c>
      <c r="E190">
        <v>25.9990671261118</v>
      </c>
      <c r="F190">
        <v>508.00093287388802</v>
      </c>
      <c r="G190">
        <v>523</v>
      </c>
      <c r="H190">
        <v>820</v>
      </c>
      <c r="I190">
        <v>1332</v>
      </c>
      <c r="J190" s="1">
        <v>3209</v>
      </c>
      <c r="K190">
        <v>2.8843187510923699E-4</v>
      </c>
      <c r="L190">
        <v>1.6132441551141099E-3</v>
      </c>
      <c r="M190">
        <v>1.2223533266630501E-2</v>
      </c>
      <c r="N190">
        <v>3.59711848875401E-2</v>
      </c>
      <c r="O190">
        <v>0.14031129529392</v>
      </c>
      <c r="P190">
        <v>6.6839001604593901E-3</v>
      </c>
      <c r="Q190">
        <v>1</v>
      </c>
      <c r="R190">
        <v>0</v>
      </c>
      <c r="S190">
        <v>0</v>
      </c>
    </row>
    <row r="191" spans="1:19" x14ac:dyDescent="0.3">
      <c r="A191" t="s">
        <v>13</v>
      </c>
      <c r="B191">
        <v>2018</v>
      </c>
      <c r="C191">
        <v>33</v>
      </c>
      <c r="D191" t="s">
        <v>16</v>
      </c>
      <c r="E191">
        <v>26.300249018638699</v>
      </c>
      <c r="F191">
        <v>546.69975098136194</v>
      </c>
      <c r="G191">
        <v>535</v>
      </c>
      <c r="H191">
        <v>873</v>
      </c>
      <c r="I191">
        <v>1394</v>
      </c>
      <c r="J191" s="1">
        <v>3375</v>
      </c>
      <c r="K191">
        <v>2.91773166455927E-4</v>
      </c>
      <c r="L191">
        <v>1.7361388942409E-3</v>
      </c>
      <c r="M191">
        <v>1.25039967450236E-2</v>
      </c>
      <c r="N191">
        <v>3.82961517156373E-2</v>
      </c>
      <c r="O191">
        <v>0.14684230153132499</v>
      </c>
      <c r="P191">
        <v>7.0296550456685697E-3</v>
      </c>
      <c r="Q191">
        <v>1</v>
      </c>
      <c r="R191">
        <v>0</v>
      </c>
      <c r="S191">
        <v>0</v>
      </c>
    </row>
    <row r="192" spans="1:19" x14ac:dyDescent="0.3">
      <c r="A192" t="s">
        <v>13</v>
      </c>
      <c r="B192">
        <v>2018</v>
      </c>
      <c r="C192">
        <v>34</v>
      </c>
      <c r="D192" t="s">
        <v>16</v>
      </c>
      <c r="E192">
        <v>29.147821743551901</v>
      </c>
      <c r="F192">
        <v>574.85217825644804</v>
      </c>
      <c r="G192">
        <v>503</v>
      </c>
      <c r="H192">
        <v>846</v>
      </c>
      <c r="I192">
        <v>1401</v>
      </c>
      <c r="J192" s="1">
        <v>3354</v>
      </c>
      <c r="K192">
        <v>3.2336394379315399E-4</v>
      </c>
      <c r="L192">
        <v>1.82554175910746E-3</v>
      </c>
      <c r="M192">
        <v>1.1756094135975399E-2</v>
      </c>
      <c r="N192">
        <v>3.7111734652266998E-2</v>
      </c>
      <c r="O192">
        <v>0.14757967320328999</v>
      </c>
      <c r="P192">
        <v>6.9859149698288598E-3</v>
      </c>
      <c r="Q192">
        <v>1</v>
      </c>
      <c r="R192">
        <v>0</v>
      </c>
      <c r="S192">
        <v>0</v>
      </c>
    </row>
    <row r="193" spans="1:19" x14ac:dyDescent="0.3">
      <c r="A193" t="s">
        <v>13</v>
      </c>
      <c r="B193">
        <v>2018</v>
      </c>
      <c r="C193">
        <v>35</v>
      </c>
      <c r="D193" t="s">
        <v>16</v>
      </c>
      <c r="E193">
        <v>24.634761657510602</v>
      </c>
      <c r="F193">
        <v>553.36523834248896</v>
      </c>
      <c r="G193">
        <v>544</v>
      </c>
      <c r="H193">
        <v>903</v>
      </c>
      <c r="I193">
        <v>1424</v>
      </c>
      <c r="J193" s="1">
        <v>3449</v>
      </c>
      <c r="K193">
        <v>2.7329636341484902E-4</v>
      </c>
      <c r="L193">
        <v>1.75730629341376E-3</v>
      </c>
      <c r="M193">
        <v>1.2714344353818401E-2</v>
      </c>
      <c r="N193">
        <v>3.9612170674937497E-2</v>
      </c>
      <c r="O193">
        <v>0.150002465839746</v>
      </c>
      <c r="P193">
        <v>7.1837867414847097E-3</v>
      </c>
      <c r="Q193">
        <v>1</v>
      </c>
      <c r="R193">
        <v>0</v>
      </c>
      <c r="S193">
        <v>0</v>
      </c>
    </row>
    <row r="194" spans="1:19" x14ac:dyDescent="0.3">
      <c r="A194" t="s">
        <v>13</v>
      </c>
      <c r="B194">
        <v>2018</v>
      </c>
      <c r="C194">
        <v>36</v>
      </c>
      <c r="D194" t="s">
        <v>16</v>
      </c>
      <c r="E194">
        <v>29.108288087008301</v>
      </c>
      <c r="F194">
        <v>591.89171191299204</v>
      </c>
      <c r="G194">
        <v>537</v>
      </c>
      <c r="H194">
        <v>805</v>
      </c>
      <c r="I194">
        <v>1350</v>
      </c>
      <c r="J194" s="1">
        <v>3313</v>
      </c>
      <c r="K194">
        <v>3.2292536010738299E-4</v>
      </c>
      <c r="L194">
        <v>1.8796537228823601E-3</v>
      </c>
      <c r="M194">
        <v>1.25507406580891E-2</v>
      </c>
      <c r="N194">
        <v>3.5313175407890002E-2</v>
      </c>
      <c r="O194">
        <v>0.14220739387897299</v>
      </c>
      <c r="P194">
        <v>6.9005176789036999E-3</v>
      </c>
      <c r="Q194">
        <v>1</v>
      </c>
      <c r="R194">
        <v>0</v>
      </c>
      <c r="S194">
        <v>0</v>
      </c>
    </row>
    <row r="195" spans="1:19" x14ac:dyDescent="0.3">
      <c r="A195" t="s">
        <v>13</v>
      </c>
      <c r="B195">
        <v>2018</v>
      </c>
      <c r="C195">
        <v>37</v>
      </c>
      <c r="D195" t="s">
        <v>16</v>
      </c>
      <c r="E195">
        <v>27.3403695703112</v>
      </c>
      <c r="F195">
        <v>510.65963042968798</v>
      </c>
      <c r="G195">
        <v>506</v>
      </c>
      <c r="H195">
        <v>779</v>
      </c>
      <c r="I195">
        <v>1288</v>
      </c>
      <c r="J195" s="1">
        <v>3111</v>
      </c>
      <c r="K195">
        <v>3.0331219282188598E-4</v>
      </c>
      <c r="L195">
        <v>1.6216873055387401E-3</v>
      </c>
      <c r="M195">
        <v>1.18262100055737E-2</v>
      </c>
      <c r="N195">
        <v>3.4172625643163097E-2</v>
      </c>
      <c r="O195">
        <v>0.135676387641568</v>
      </c>
      <c r="P195">
        <v>6.4797798065407202E-3</v>
      </c>
      <c r="Q195">
        <v>1</v>
      </c>
      <c r="R195">
        <v>0</v>
      </c>
      <c r="S195">
        <v>0</v>
      </c>
    </row>
    <row r="196" spans="1:19" x14ac:dyDescent="0.3">
      <c r="A196" t="s">
        <v>13</v>
      </c>
      <c r="B196">
        <v>2018</v>
      </c>
      <c r="C196">
        <v>38</v>
      </c>
      <c r="D196" t="s">
        <v>16</v>
      </c>
      <c r="E196">
        <v>26.5730379487429</v>
      </c>
      <c r="F196">
        <v>527.42696205125696</v>
      </c>
      <c r="G196">
        <v>519</v>
      </c>
      <c r="H196">
        <v>809</v>
      </c>
      <c r="I196">
        <v>1269</v>
      </c>
      <c r="J196" s="1">
        <v>3151</v>
      </c>
      <c r="K196">
        <v>2.9479946821657602E-4</v>
      </c>
      <c r="L196">
        <v>1.6749348450311001E-3</v>
      </c>
      <c r="M196">
        <v>1.21300454404995E-2</v>
      </c>
      <c r="N196">
        <v>3.5488644602463398E-2</v>
      </c>
      <c r="O196">
        <v>0.13367495024623499</v>
      </c>
      <c r="P196">
        <v>6.5630942367116097E-3</v>
      </c>
      <c r="Q196">
        <v>1</v>
      </c>
      <c r="R196">
        <v>0</v>
      </c>
      <c r="S196">
        <v>0</v>
      </c>
    </row>
    <row r="197" spans="1:19" x14ac:dyDescent="0.3">
      <c r="A197" t="s">
        <v>13</v>
      </c>
      <c r="B197">
        <v>2018</v>
      </c>
      <c r="C197">
        <v>39</v>
      </c>
      <c r="D197" t="s">
        <v>16</v>
      </c>
      <c r="E197">
        <v>27.306225851788199</v>
      </c>
      <c r="F197">
        <v>582.69377414821201</v>
      </c>
      <c r="G197">
        <v>525</v>
      </c>
      <c r="H197">
        <v>766</v>
      </c>
      <c r="I197">
        <v>1242</v>
      </c>
      <c r="J197" s="1">
        <v>3143</v>
      </c>
      <c r="K197">
        <v>3.0293340474041297E-4</v>
      </c>
      <c r="L197">
        <v>1.85044409278545E-3</v>
      </c>
      <c r="M197">
        <v>1.2270277179696001E-2</v>
      </c>
      <c r="N197">
        <v>3.3602350760799697E-2</v>
      </c>
      <c r="O197">
        <v>0.13083080236865499</v>
      </c>
      <c r="P197">
        <v>6.5464313506774299E-3</v>
      </c>
      <c r="Q197">
        <v>1</v>
      </c>
      <c r="R197">
        <v>0</v>
      </c>
      <c r="S197">
        <v>0</v>
      </c>
    </row>
    <row r="198" spans="1:19" x14ac:dyDescent="0.3">
      <c r="A198" t="s">
        <v>13</v>
      </c>
      <c r="B198">
        <v>2018</v>
      </c>
      <c r="C198">
        <v>40</v>
      </c>
      <c r="D198" t="s">
        <v>16</v>
      </c>
      <c r="E198">
        <v>28.306812746917</v>
      </c>
      <c r="F198">
        <v>555.69318725308301</v>
      </c>
      <c r="G198">
        <v>478</v>
      </c>
      <c r="H198">
        <v>827</v>
      </c>
      <c r="I198">
        <v>1248</v>
      </c>
      <c r="J198" s="1">
        <v>3137</v>
      </c>
      <c r="K198">
        <v>3.1403384742060002E-4</v>
      </c>
      <c r="L198">
        <v>1.7646990947461801E-3</v>
      </c>
      <c r="M198">
        <v>1.11717952226566E-2</v>
      </c>
      <c r="N198">
        <v>3.6278255978043503E-2</v>
      </c>
      <c r="O198">
        <v>0.13146283523034</v>
      </c>
      <c r="P198">
        <v>6.5339341861517996E-3</v>
      </c>
      <c r="Q198">
        <v>1</v>
      </c>
      <c r="R198">
        <v>0</v>
      </c>
      <c r="S198">
        <v>0</v>
      </c>
    </row>
    <row r="199" spans="1:19" x14ac:dyDescent="0.3">
      <c r="A199" t="s">
        <v>13</v>
      </c>
      <c r="B199">
        <v>2018</v>
      </c>
      <c r="C199">
        <v>41</v>
      </c>
      <c r="D199" t="s">
        <v>16</v>
      </c>
      <c r="E199">
        <v>27.818020811553499</v>
      </c>
      <c r="F199">
        <v>521.18197918844601</v>
      </c>
      <c r="G199">
        <v>496</v>
      </c>
      <c r="H199">
        <v>817</v>
      </c>
      <c r="I199">
        <v>1293</v>
      </c>
      <c r="J199" s="1">
        <v>3155</v>
      </c>
      <c r="K199">
        <v>3.0861122307137602E-4</v>
      </c>
      <c r="L199">
        <v>1.65510283006762E-3</v>
      </c>
      <c r="M199">
        <v>1.1592490440246199E-2</v>
      </c>
      <c r="N199">
        <v>3.5839582991610101E-2</v>
      </c>
      <c r="O199">
        <v>0.13620308169297199</v>
      </c>
      <c r="P199">
        <v>6.5714256797287001E-3</v>
      </c>
      <c r="Q199">
        <v>1</v>
      </c>
      <c r="R199">
        <v>0</v>
      </c>
      <c r="S199">
        <v>0</v>
      </c>
    </row>
    <row r="200" spans="1:19" x14ac:dyDescent="0.3">
      <c r="A200" t="s">
        <v>13</v>
      </c>
      <c r="B200">
        <v>2018</v>
      </c>
      <c r="C200">
        <v>42</v>
      </c>
      <c r="D200" t="s">
        <v>16</v>
      </c>
      <c r="E200">
        <v>23.497960706369501</v>
      </c>
      <c r="F200">
        <v>503.50203929362999</v>
      </c>
      <c r="G200">
        <v>514</v>
      </c>
      <c r="H200">
        <v>781</v>
      </c>
      <c r="I200">
        <v>1268</v>
      </c>
      <c r="J200" s="1">
        <v>3090</v>
      </c>
      <c r="K200">
        <v>2.60684771299904E-4</v>
      </c>
      <c r="L200">
        <v>1.59895714636439E-3</v>
      </c>
      <c r="M200">
        <v>1.20131856578357E-2</v>
      </c>
      <c r="N200">
        <v>3.4260360240449803E-2</v>
      </c>
      <c r="O200">
        <v>0.133569611435954</v>
      </c>
      <c r="P200">
        <v>6.4360397307010103E-3</v>
      </c>
      <c r="Q200">
        <v>1</v>
      </c>
      <c r="R200">
        <v>0</v>
      </c>
      <c r="S200">
        <v>0</v>
      </c>
    </row>
    <row r="201" spans="1:19" x14ac:dyDescent="0.3">
      <c r="A201" t="s">
        <v>13</v>
      </c>
      <c r="B201">
        <v>2018</v>
      </c>
      <c r="C201">
        <v>43</v>
      </c>
      <c r="D201" t="s">
        <v>16</v>
      </c>
      <c r="E201">
        <v>26.396929418107199</v>
      </c>
      <c r="F201">
        <v>528.60307058189301</v>
      </c>
      <c r="G201">
        <v>482</v>
      </c>
      <c r="H201">
        <v>760</v>
      </c>
      <c r="I201">
        <v>1183</v>
      </c>
      <c r="J201" s="1">
        <v>2980</v>
      </c>
      <c r="K201">
        <v>2.9284573220491098E-4</v>
      </c>
      <c r="L201">
        <v>1.6786697795362301E-3</v>
      </c>
      <c r="M201">
        <v>1.12652830487876E-2</v>
      </c>
      <c r="N201">
        <v>3.3339146968939602E-2</v>
      </c>
      <c r="O201">
        <v>0.124615812562093</v>
      </c>
      <c r="P201">
        <v>6.2069250477310703E-3</v>
      </c>
      <c r="Q201">
        <v>1</v>
      </c>
      <c r="R201">
        <v>0</v>
      </c>
      <c r="S201">
        <v>0</v>
      </c>
    </row>
    <row r="202" spans="1:19" x14ac:dyDescent="0.3">
      <c r="A202" t="s">
        <v>13</v>
      </c>
      <c r="B202">
        <v>2018</v>
      </c>
      <c r="C202">
        <v>44</v>
      </c>
      <c r="D202" t="s">
        <v>16</v>
      </c>
      <c r="E202">
        <v>29.4094699795351</v>
      </c>
      <c r="F202">
        <v>560.59053002046505</v>
      </c>
      <c r="G202">
        <v>491</v>
      </c>
      <c r="H202">
        <v>713</v>
      </c>
      <c r="I202">
        <v>1238</v>
      </c>
      <c r="J202" s="1">
        <v>3032</v>
      </c>
      <c r="K202">
        <v>3.26266651454071E-4</v>
      </c>
      <c r="L202">
        <v>1.7802514472790201E-3</v>
      </c>
      <c r="M202">
        <v>1.1475630657582401E-2</v>
      </c>
      <c r="N202">
        <v>3.1277383932702602E-2</v>
      </c>
      <c r="O202">
        <v>0.130409447127532</v>
      </c>
      <c r="P202">
        <v>6.3152338069532203E-3</v>
      </c>
      <c r="Q202">
        <v>1</v>
      </c>
      <c r="R202">
        <v>0</v>
      </c>
      <c r="S202">
        <v>0</v>
      </c>
    </row>
    <row r="203" spans="1:19" x14ac:dyDescent="0.3">
      <c r="A203" t="s">
        <v>13</v>
      </c>
      <c r="B203">
        <v>2018</v>
      </c>
      <c r="C203">
        <v>45</v>
      </c>
      <c r="D203" t="s">
        <v>16</v>
      </c>
      <c r="E203">
        <v>25.351058110334201</v>
      </c>
      <c r="F203">
        <v>506.64894188966502</v>
      </c>
      <c r="G203">
        <v>489</v>
      </c>
      <c r="H203">
        <v>745</v>
      </c>
      <c r="I203">
        <v>1233</v>
      </c>
      <c r="J203" s="1">
        <v>2999</v>
      </c>
      <c r="K203">
        <v>2.8124290734351598E-4</v>
      </c>
      <c r="L203">
        <v>1.6089506756893201E-3</v>
      </c>
      <c r="M203">
        <v>1.14288867445169E-2</v>
      </c>
      <c r="N203">
        <v>3.2681137489289497E-2</v>
      </c>
      <c r="O203">
        <v>0.12988275307612901</v>
      </c>
      <c r="P203">
        <v>6.2464994020622402E-3</v>
      </c>
      <c r="Q203">
        <v>1</v>
      </c>
      <c r="R203">
        <v>0</v>
      </c>
      <c r="S203">
        <v>0</v>
      </c>
    </row>
    <row r="204" spans="1:19" x14ac:dyDescent="0.3">
      <c r="A204" t="s">
        <v>13</v>
      </c>
      <c r="B204">
        <v>2018</v>
      </c>
      <c r="C204">
        <v>46</v>
      </c>
      <c r="D204" t="s">
        <v>16</v>
      </c>
      <c r="E204">
        <v>24.7997294940252</v>
      </c>
      <c r="F204">
        <v>496.20027050597503</v>
      </c>
      <c r="G204">
        <v>483</v>
      </c>
      <c r="H204">
        <v>753</v>
      </c>
      <c r="I204">
        <v>1146</v>
      </c>
      <c r="J204" s="1">
        <v>2903</v>
      </c>
      <c r="K204">
        <v>2.7512650532678101E-4</v>
      </c>
      <c r="L204">
        <v>1.57576912631089E-3</v>
      </c>
      <c r="M204">
        <v>1.12886550053203E-2</v>
      </c>
      <c r="N204">
        <v>3.3032075878436297E-2</v>
      </c>
      <c r="O204">
        <v>0.120718276581706</v>
      </c>
      <c r="P204">
        <v>6.0465447696521103E-3</v>
      </c>
      <c r="Q204">
        <v>1</v>
      </c>
      <c r="R204">
        <v>0</v>
      </c>
      <c r="S204">
        <v>0</v>
      </c>
    </row>
    <row r="205" spans="1:19" x14ac:dyDescent="0.3">
      <c r="A205" t="s">
        <v>13</v>
      </c>
      <c r="B205">
        <v>2018</v>
      </c>
      <c r="C205">
        <v>47</v>
      </c>
      <c r="D205" t="s">
        <v>16</v>
      </c>
      <c r="E205">
        <v>26.948258034416298</v>
      </c>
      <c r="F205">
        <v>504.05174196558397</v>
      </c>
      <c r="G205">
        <v>542</v>
      </c>
      <c r="H205">
        <v>770</v>
      </c>
      <c r="I205">
        <v>1147</v>
      </c>
      <c r="J205" s="1">
        <v>2990</v>
      </c>
      <c r="K205">
        <v>2.9896213422164698E-4</v>
      </c>
      <c r="L205">
        <v>1.6007028215495999E-3</v>
      </c>
      <c r="M205">
        <v>1.2667600440752901E-2</v>
      </c>
      <c r="N205">
        <v>3.3777819955373101E-2</v>
      </c>
      <c r="O205">
        <v>0.12082361539198699</v>
      </c>
      <c r="P205">
        <v>6.22775365527379E-3</v>
      </c>
      <c r="Q205">
        <v>1</v>
      </c>
      <c r="R205">
        <v>0</v>
      </c>
      <c r="S205">
        <v>0</v>
      </c>
    </row>
    <row r="206" spans="1:19" x14ac:dyDescent="0.3">
      <c r="A206" t="s">
        <v>13</v>
      </c>
      <c r="B206">
        <v>2018</v>
      </c>
      <c r="C206">
        <v>48</v>
      </c>
      <c r="D206" t="s">
        <v>16</v>
      </c>
      <c r="E206">
        <v>27.783877093030501</v>
      </c>
      <c r="F206">
        <v>483.21612290696902</v>
      </c>
      <c r="G206">
        <v>468</v>
      </c>
      <c r="H206">
        <v>779</v>
      </c>
      <c r="I206">
        <v>1199</v>
      </c>
      <c r="J206" s="1">
        <v>2957</v>
      </c>
      <c r="K206">
        <v>3.0823243498990301E-4</v>
      </c>
      <c r="L206">
        <v>1.53453573702411E-3</v>
      </c>
      <c r="M206">
        <v>1.0938075657329E-2</v>
      </c>
      <c r="N206">
        <v>3.4172625643163097E-2</v>
      </c>
      <c r="O206">
        <v>0.12630123352658401</v>
      </c>
      <c r="P206">
        <v>6.1590192503828099E-3</v>
      </c>
      <c r="Q206">
        <v>1</v>
      </c>
      <c r="R206">
        <v>0</v>
      </c>
      <c r="S206">
        <v>0</v>
      </c>
    </row>
    <row r="207" spans="1:19" x14ac:dyDescent="0.3">
      <c r="A207" t="s">
        <v>13</v>
      </c>
      <c r="B207">
        <v>2018</v>
      </c>
      <c r="C207">
        <v>49</v>
      </c>
      <c r="D207" t="s">
        <v>16</v>
      </c>
      <c r="E207">
        <v>27.715589655984498</v>
      </c>
      <c r="F207">
        <v>517.28441034401499</v>
      </c>
      <c r="G207">
        <v>485</v>
      </c>
      <c r="H207">
        <v>722</v>
      </c>
      <c r="I207">
        <v>1212</v>
      </c>
      <c r="J207" s="1">
        <v>2964</v>
      </c>
      <c r="K207">
        <v>3.0747485882695602E-4</v>
      </c>
      <c r="L207">
        <v>1.6427254312273E-3</v>
      </c>
      <c r="M207">
        <v>1.13353989183859E-2</v>
      </c>
      <c r="N207">
        <v>3.1672189620492702E-2</v>
      </c>
      <c r="O207">
        <v>0.12767063806023399</v>
      </c>
      <c r="P207">
        <v>6.1735992756627098E-3</v>
      </c>
      <c r="Q207">
        <v>1</v>
      </c>
      <c r="R207">
        <v>0</v>
      </c>
      <c r="S207">
        <v>0</v>
      </c>
    </row>
    <row r="208" spans="1:19" x14ac:dyDescent="0.3">
      <c r="A208" t="s">
        <v>13</v>
      </c>
      <c r="B208">
        <v>2018</v>
      </c>
      <c r="C208">
        <v>50</v>
      </c>
      <c r="D208" t="s">
        <v>16</v>
      </c>
      <c r="E208">
        <v>25.510275190748299</v>
      </c>
      <c r="F208">
        <v>537.48972480925102</v>
      </c>
      <c r="G208">
        <v>466</v>
      </c>
      <c r="H208">
        <v>777</v>
      </c>
      <c r="I208">
        <v>1183</v>
      </c>
      <c r="J208" s="1">
        <v>2989</v>
      </c>
      <c r="K208">
        <v>2.8300925076001299E-4</v>
      </c>
      <c r="L208">
        <v>1.70689087533167E-3</v>
      </c>
      <c r="M208">
        <v>1.08913317442635E-2</v>
      </c>
      <c r="N208">
        <v>3.4084891045876503E-2</v>
      </c>
      <c r="O208">
        <v>0.124615812562093</v>
      </c>
      <c r="P208">
        <v>6.2256707945195196E-3</v>
      </c>
      <c r="Q208">
        <v>1</v>
      </c>
      <c r="R208">
        <v>0</v>
      </c>
      <c r="S208">
        <v>0</v>
      </c>
    </row>
    <row r="209" spans="1:19" x14ac:dyDescent="0.3">
      <c r="A209" t="s">
        <v>13</v>
      </c>
      <c r="B209">
        <v>2018</v>
      </c>
      <c r="C209">
        <v>51</v>
      </c>
      <c r="D209" t="s">
        <v>16</v>
      </c>
      <c r="E209">
        <v>28.9774639690167</v>
      </c>
      <c r="F209">
        <v>554.02253603098404</v>
      </c>
      <c r="G209">
        <v>491</v>
      </c>
      <c r="H209">
        <v>693</v>
      </c>
      <c r="I209">
        <v>1167</v>
      </c>
      <c r="J209" s="1">
        <v>2934</v>
      </c>
      <c r="K209">
        <v>3.21474006276924E-4</v>
      </c>
      <c r="L209">
        <v>1.75939365504149E-3</v>
      </c>
      <c r="M209">
        <v>1.1475630657582401E-2</v>
      </c>
      <c r="N209">
        <v>3.0400037959835799E-2</v>
      </c>
      <c r="O209">
        <v>0.122930391597601</v>
      </c>
      <c r="P209">
        <v>6.1111134530345496E-3</v>
      </c>
      <c r="Q209">
        <v>1</v>
      </c>
      <c r="R209">
        <v>0</v>
      </c>
      <c r="S209">
        <v>0</v>
      </c>
    </row>
    <row r="210" spans="1:19" x14ac:dyDescent="0.3">
      <c r="A210" t="s">
        <v>13</v>
      </c>
      <c r="B210">
        <v>2018</v>
      </c>
      <c r="C210">
        <v>52</v>
      </c>
      <c r="D210" t="s">
        <v>16</v>
      </c>
      <c r="E210">
        <v>27.8690559802981</v>
      </c>
      <c r="F210">
        <v>526.13094401970204</v>
      </c>
      <c r="G210">
        <v>459</v>
      </c>
      <c r="H210">
        <v>751</v>
      </c>
      <c r="I210">
        <v>1181</v>
      </c>
      <c r="J210" s="1">
        <v>2945</v>
      </c>
      <c r="K210">
        <v>3.0917740374801798E-4</v>
      </c>
      <c r="L210">
        <v>1.67081911732465E-3</v>
      </c>
      <c r="M210">
        <v>1.07277280485342E-2</v>
      </c>
      <c r="N210">
        <v>3.2944341281149599E-2</v>
      </c>
      <c r="O210">
        <v>0.12440513494153101</v>
      </c>
      <c r="P210">
        <v>6.1340249213315398E-3</v>
      </c>
      <c r="Q210">
        <v>1</v>
      </c>
      <c r="R210">
        <v>0</v>
      </c>
      <c r="S210">
        <v>0</v>
      </c>
    </row>
    <row r="211" spans="1:19" x14ac:dyDescent="0.3">
      <c r="A211" t="s">
        <v>13</v>
      </c>
      <c r="B211">
        <v>2019</v>
      </c>
      <c r="C211">
        <v>1</v>
      </c>
      <c r="D211" t="s">
        <v>16</v>
      </c>
      <c r="E211">
        <v>32.394077372087203</v>
      </c>
      <c r="F211">
        <v>553.60592262791204</v>
      </c>
      <c r="G211">
        <v>488</v>
      </c>
      <c r="H211">
        <v>732</v>
      </c>
      <c r="I211">
        <v>1160</v>
      </c>
      <c r="J211" s="1">
        <v>2966</v>
      </c>
      <c r="K211">
        <v>3.5625179765158099E-4</v>
      </c>
      <c r="L211">
        <v>1.7382231988389101E-3</v>
      </c>
      <c r="M211">
        <v>1.10519130902136E-2</v>
      </c>
      <c r="N211">
        <v>3.0810565106066098E-2</v>
      </c>
      <c r="O211">
        <v>0.119367830187705</v>
      </c>
      <c r="P211">
        <v>6.0897109654085802E-3</v>
      </c>
      <c r="Q211">
        <v>1</v>
      </c>
      <c r="R211">
        <v>0</v>
      </c>
      <c r="S211">
        <v>0</v>
      </c>
    </row>
    <row r="212" spans="1:19" x14ac:dyDescent="0.3">
      <c r="A212" t="s">
        <v>13</v>
      </c>
      <c r="B212">
        <v>2019</v>
      </c>
      <c r="C212">
        <v>2</v>
      </c>
      <c r="D212" t="s">
        <v>16</v>
      </c>
      <c r="E212">
        <v>26.5921885013524</v>
      </c>
      <c r="F212">
        <v>541.40781149864699</v>
      </c>
      <c r="G212">
        <v>487</v>
      </c>
      <c r="H212">
        <v>760</v>
      </c>
      <c r="I212">
        <v>1182</v>
      </c>
      <c r="J212" s="1">
        <v>2997</v>
      </c>
      <c r="K212">
        <v>2.9244589522588101E-4</v>
      </c>
      <c r="L212">
        <v>1.69992332002574E-3</v>
      </c>
      <c r="M212">
        <v>1.10292657273238E-2</v>
      </c>
      <c r="N212">
        <v>3.1989111312309103E-2</v>
      </c>
      <c r="O212">
        <v>0.121631702829196</v>
      </c>
      <c r="P212">
        <v>6.1533593268137303E-3</v>
      </c>
      <c r="Q212">
        <v>1</v>
      </c>
      <c r="R212">
        <v>0</v>
      </c>
      <c r="S212">
        <v>0</v>
      </c>
    </row>
    <row r="213" spans="1:19" x14ac:dyDescent="0.3">
      <c r="A213" t="s">
        <v>13</v>
      </c>
      <c r="B213">
        <v>2019</v>
      </c>
      <c r="C213">
        <v>3</v>
      </c>
      <c r="D213" t="s">
        <v>16</v>
      </c>
      <c r="E213">
        <v>28.091211262540899</v>
      </c>
      <c r="F213">
        <v>568.90878873745896</v>
      </c>
      <c r="G213">
        <v>469</v>
      </c>
      <c r="H213">
        <v>804</v>
      </c>
      <c r="I213">
        <v>1171</v>
      </c>
      <c r="J213" s="1">
        <v>3041</v>
      </c>
      <c r="K213">
        <v>3.0893130233471897E-4</v>
      </c>
      <c r="L213">
        <v>1.7862714508411199E-3</v>
      </c>
      <c r="M213">
        <v>1.0621613195307701E-2</v>
      </c>
      <c r="N213">
        <v>3.3841112493548001E-2</v>
      </c>
      <c r="O213">
        <v>0.12049976650845</v>
      </c>
      <c r="P213">
        <v>6.2436989365500699E-3</v>
      </c>
      <c r="Q213">
        <v>1</v>
      </c>
      <c r="R213">
        <v>0</v>
      </c>
      <c r="S213">
        <v>0</v>
      </c>
    </row>
    <row r="214" spans="1:19" x14ac:dyDescent="0.3">
      <c r="A214" t="s">
        <v>13</v>
      </c>
      <c r="B214">
        <v>2019</v>
      </c>
      <c r="C214">
        <v>4</v>
      </c>
      <c r="D214" t="s">
        <v>16</v>
      </c>
      <c r="E214">
        <v>26.4525809582988</v>
      </c>
      <c r="F214">
        <v>535.547419041701</v>
      </c>
      <c r="G214">
        <v>502</v>
      </c>
      <c r="H214">
        <v>731</v>
      </c>
      <c r="I214">
        <v>1162</v>
      </c>
      <c r="J214" s="1">
        <v>2957</v>
      </c>
      <c r="K214">
        <v>2.9091057018460002E-4</v>
      </c>
      <c r="L214">
        <v>1.68152273992607E-3</v>
      </c>
      <c r="M214">
        <v>1.13689761706705E-2</v>
      </c>
      <c r="N214">
        <v>3.0768474170128901E-2</v>
      </c>
      <c r="O214">
        <v>0.11957363679147701</v>
      </c>
      <c r="P214">
        <v>6.0712324088716104E-3</v>
      </c>
      <c r="Q214">
        <v>1</v>
      </c>
      <c r="R214">
        <v>0</v>
      </c>
      <c r="S214">
        <v>0</v>
      </c>
    </row>
    <row r="215" spans="1:19" x14ac:dyDescent="0.3">
      <c r="A215" t="s">
        <v>13</v>
      </c>
      <c r="B215">
        <v>2019</v>
      </c>
      <c r="C215">
        <v>5</v>
      </c>
      <c r="D215" t="s">
        <v>16</v>
      </c>
      <c r="E215">
        <v>24.712820175406399</v>
      </c>
      <c r="F215">
        <v>490.28717982459301</v>
      </c>
      <c r="G215">
        <v>497</v>
      </c>
      <c r="H215">
        <v>721</v>
      </c>
      <c r="I215">
        <v>1157</v>
      </c>
      <c r="J215" s="1">
        <v>2890</v>
      </c>
      <c r="K215">
        <v>2.7177766205235099E-4</v>
      </c>
      <c r="L215">
        <v>1.53941371511881E-3</v>
      </c>
      <c r="M215">
        <v>1.12557393562216E-2</v>
      </c>
      <c r="N215">
        <v>3.03475648107564E-2</v>
      </c>
      <c r="O215">
        <v>0.119059120282047</v>
      </c>
      <c r="P215">
        <v>5.9336698213185504E-3</v>
      </c>
      <c r="Q215">
        <v>1</v>
      </c>
      <c r="R215">
        <v>0</v>
      </c>
      <c r="S215">
        <v>0</v>
      </c>
    </row>
    <row r="216" spans="1:19" x14ac:dyDescent="0.3">
      <c r="A216" t="s">
        <v>13</v>
      </c>
      <c r="B216">
        <v>2019</v>
      </c>
      <c r="C216">
        <v>6</v>
      </c>
      <c r="D216" t="s">
        <v>16</v>
      </c>
      <c r="E216">
        <v>25.4481627373194</v>
      </c>
      <c r="F216">
        <v>562.55183726268001</v>
      </c>
      <c r="G216">
        <v>471</v>
      </c>
      <c r="H216">
        <v>752</v>
      </c>
      <c r="I216">
        <v>1146</v>
      </c>
      <c r="J216" s="1">
        <v>2957</v>
      </c>
      <c r="K216">
        <v>2.7986454492795102E-4</v>
      </c>
      <c r="L216">
        <v>1.7663117645810699E-3</v>
      </c>
      <c r="M216">
        <v>1.06669079210873E-2</v>
      </c>
      <c r="N216">
        <v>3.1652383824811101E-2</v>
      </c>
      <c r="O216">
        <v>0.117927183961301</v>
      </c>
      <c r="P216">
        <v>6.0712324088716104E-3</v>
      </c>
      <c r="Q216">
        <v>1</v>
      </c>
      <c r="R216">
        <v>0</v>
      </c>
      <c r="S216">
        <v>0</v>
      </c>
    </row>
    <row r="217" spans="1:19" x14ac:dyDescent="0.3">
      <c r="A217" t="s">
        <v>13</v>
      </c>
      <c r="B217">
        <v>2019</v>
      </c>
      <c r="C217">
        <v>7</v>
      </c>
      <c r="D217" t="s">
        <v>16</v>
      </c>
      <c r="E217">
        <v>23.050921947322198</v>
      </c>
      <c r="F217">
        <v>511.94907805267701</v>
      </c>
      <c r="G217">
        <v>439</v>
      </c>
      <c r="H217">
        <v>759</v>
      </c>
      <c r="I217">
        <v>1225</v>
      </c>
      <c r="J217" s="1">
        <v>2958</v>
      </c>
      <c r="K217">
        <v>2.5350104239535301E-4</v>
      </c>
      <c r="L217">
        <v>1.6074281862288901E-3</v>
      </c>
      <c r="M217">
        <v>9.9421923086142495E-3</v>
      </c>
      <c r="N217">
        <v>3.1947020376371801E-2</v>
      </c>
      <c r="O217">
        <v>0.12605654481029199</v>
      </c>
      <c r="P217">
        <v>6.0732855818201601E-3</v>
      </c>
      <c r="Q217">
        <v>1</v>
      </c>
      <c r="R217">
        <v>0</v>
      </c>
      <c r="S217">
        <v>0</v>
      </c>
    </row>
    <row r="218" spans="1:19" x14ac:dyDescent="0.3">
      <c r="A218" t="s">
        <v>13</v>
      </c>
      <c r="B218">
        <v>2019</v>
      </c>
      <c r="C218">
        <v>8</v>
      </c>
      <c r="D218" t="s">
        <v>16</v>
      </c>
      <c r="E218">
        <v>28.368345704888601</v>
      </c>
      <c r="F218">
        <v>533.63165429511196</v>
      </c>
      <c r="G218">
        <v>503</v>
      </c>
      <c r="H218">
        <v>798</v>
      </c>
      <c r="I218">
        <v>1231</v>
      </c>
      <c r="J218" s="1">
        <v>3094</v>
      </c>
      <c r="K218">
        <v>3.1197907067037801E-4</v>
      </c>
      <c r="L218">
        <v>1.6755075825913501E-3</v>
      </c>
      <c r="M218">
        <v>1.13916235335603E-2</v>
      </c>
      <c r="N218">
        <v>3.3588566877924497E-2</v>
      </c>
      <c r="O218">
        <v>0.12667396462160699</v>
      </c>
      <c r="P218">
        <v>6.3525171028233803E-3</v>
      </c>
      <c r="Q218">
        <v>1</v>
      </c>
      <c r="R218">
        <v>0</v>
      </c>
      <c r="S218">
        <v>0</v>
      </c>
    </row>
    <row r="219" spans="1:19" x14ac:dyDescent="0.3">
      <c r="A219" t="s">
        <v>13</v>
      </c>
      <c r="B219">
        <v>2019</v>
      </c>
      <c r="C219">
        <v>9</v>
      </c>
      <c r="D219" t="s">
        <v>16</v>
      </c>
      <c r="E219">
        <v>26.517315016305201</v>
      </c>
      <c r="F219">
        <v>575.48268498369498</v>
      </c>
      <c r="G219">
        <v>438</v>
      </c>
      <c r="H219">
        <v>765</v>
      </c>
      <c r="I219">
        <v>1203</v>
      </c>
      <c r="J219" s="1">
        <v>3008</v>
      </c>
      <c r="K219">
        <v>2.9162247885448401E-4</v>
      </c>
      <c r="L219">
        <v>1.8069123047317801E-3</v>
      </c>
      <c r="M219">
        <v>9.9195449457244698E-3</v>
      </c>
      <c r="N219">
        <v>3.2199565991995298E-2</v>
      </c>
      <c r="O219">
        <v>0.12379267216880099</v>
      </c>
      <c r="P219">
        <v>6.1759442292478204E-3</v>
      </c>
      <c r="Q219">
        <v>1</v>
      </c>
      <c r="R219">
        <v>0</v>
      </c>
      <c r="S219">
        <v>0</v>
      </c>
    </row>
    <row r="220" spans="1:19" x14ac:dyDescent="0.3">
      <c r="A220" t="s">
        <v>13</v>
      </c>
      <c r="B220">
        <v>2019</v>
      </c>
      <c r="C220">
        <v>10</v>
      </c>
      <c r="D220" t="s">
        <v>16</v>
      </c>
      <c r="E220">
        <v>24.873614998542902</v>
      </c>
      <c r="F220">
        <v>538.12638500145704</v>
      </c>
      <c r="G220">
        <v>480</v>
      </c>
      <c r="H220">
        <v>722</v>
      </c>
      <c r="I220">
        <v>1161</v>
      </c>
      <c r="J220" s="1">
        <v>2926</v>
      </c>
      <c r="K220">
        <v>2.7354599285361002E-4</v>
      </c>
      <c r="L220">
        <v>1.6896202299944299E-3</v>
      </c>
      <c r="M220">
        <v>1.0870734187095299E-2</v>
      </c>
      <c r="N220">
        <v>3.0389655746693601E-2</v>
      </c>
      <c r="O220">
        <v>0.119470733489591</v>
      </c>
      <c r="P220">
        <v>6.0075840474664603E-3</v>
      </c>
      <c r="Q220">
        <v>1</v>
      </c>
      <c r="R220">
        <v>0</v>
      </c>
      <c r="S220">
        <v>0</v>
      </c>
    </row>
    <row r="221" spans="1:19" x14ac:dyDescent="0.3">
      <c r="A221" t="s">
        <v>13</v>
      </c>
      <c r="B221">
        <v>2019</v>
      </c>
      <c r="C221">
        <v>11</v>
      </c>
      <c r="D221" t="s">
        <v>16</v>
      </c>
      <c r="E221">
        <v>29.3778336393882</v>
      </c>
      <c r="F221">
        <v>546.62216636061203</v>
      </c>
      <c r="G221">
        <v>530</v>
      </c>
      <c r="H221">
        <v>767</v>
      </c>
      <c r="I221">
        <v>1136</v>
      </c>
      <c r="J221" s="1">
        <v>3009</v>
      </c>
      <c r="K221">
        <v>3.23080849777782E-4</v>
      </c>
      <c r="L221">
        <v>1.71629545807119E-3</v>
      </c>
      <c r="M221">
        <v>1.20031023315844E-2</v>
      </c>
      <c r="N221">
        <v>3.2283747863869797E-2</v>
      </c>
      <c r="O221">
        <v>0.11689815094244201</v>
      </c>
      <c r="P221">
        <v>6.1779974021963701E-3</v>
      </c>
      <c r="Q221">
        <v>1</v>
      </c>
      <c r="R221">
        <v>0</v>
      </c>
      <c r="S221">
        <v>0</v>
      </c>
    </row>
    <row r="222" spans="1:19" x14ac:dyDescent="0.3">
      <c r="A222" t="s">
        <v>13</v>
      </c>
      <c r="B222">
        <v>2019</v>
      </c>
      <c r="C222">
        <v>12</v>
      </c>
      <c r="D222" t="s">
        <v>16</v>
      </c>
      <c r="E222">
        <v>27.423591828395299</v>
      </c>
      <c r="F222">
        <v>523.57640817160495</v>
      </c>
      <c r="G222">
        <v>492</v>
      </c>
      <c r="H222">
        <v>751</v>
      </c>
      <c r="I222">
        <v>1126</v>
      </c>
      <c r="J222" s="1">
        <v>2920</v>
      </c>
      <c r="K222">
        <v>3.0158920023285601E-4</v>
      </c>
      <c r="L222">
        <v>1.64393591515155E-3</v>
      </c>
      <c r="M222">
        <v>1.11425025417727E-2</v>
      </c>
      <c r="N222">
        <v>3.1610292888873799E-2</v>
      </c>
      <c r="O222">
        <v>0.115869117923582</v>
      </c>
      <c r="P222">
        <v>5.9952650097751404E-3</v>
      </c>
      <c r="Q222">
        <v>1</v>
      </c>
      <c r="R222">
        <v>0</v>
      </c>
      <c r="S222">
        <v>0</v>
      </c>
    </row>
    <row r="223" spans="1:19" x14ac:dyDescent="0.3">
      <c r="A223" t="s">
        <v>13</v>
      </c>
      <c r="B223">
        <v>2019</v>
      </c>
      <c r="C223">
        <v>13</v>
      </c>
      <c r="D223" t="s">
        <v>16</v>
      </c>
      <c r="E223">
        <v>22.005037592178599</v>
      </c>
      <c r="F223">
        <v>509.99496240782202</v>
      </c>
      <c r="G223">
        <v>502</v>
      </c>
      <c r="H223">
        <v>780</v>
      </c>
      <c r="I223">
        <v>1191</v>
      </c>
      <c r="J223" s="1">
        <v>3005</v>
      </c>
      <c r="K223">
        <v>2.4199899597569999E-4</v>
      </c>
      <c r="L223">
        <v>1.6012926139594001E-3</v>
      </c>
      <c r="M223">
        <v>1.13689761706705E-2</v>
      </c>
      <c r="N223">
        <v>3.2830930031054098E-2</v>
      </c>
      <c r="O223">
        <v>0.122557832546169</v>
      </c>
      <c r="P223">
        <v>6.16978471040216E-3</v>
      </c>
      <c r="Q223">
        <v>1</v>
      </c>
      <c r="R223">
        <v>0</v>
      </c>
      <c r="S223">
        <v>0</v>
      </c>
    </row>
    <row r="224" spans="1:19" x14ac:dyDescent="0.3">
      <c r="A224" t="s">
        <v>13</v>
      </c>
      <c r="B224">
        <v>2019</v>
      </c>
      <c r="C224">
        <v>14</v>
      </c>
      <c r="D224" t="s">
        <v>16</v>
      </c>
      <c r="E224">
        <v>27.664329850099001</v>
      </c>
      <c r="F224">
        <v>533.33567014990103</v>
      </c>
      <c r="G224">
        <v>443</v>
      </c>
      <c r="H224">
        <v>806</v>
      </c>
      <c r="I224">
        <v>1152</v>
      </c>
      <c r="J224" s="1">
        <v>2962</v>
      </c>
      <c r="K224">
        <v>3.0423670125626599E-4</v>
      </c>
      <c r="L224">
        <v>1.67457824551842E-3</v>
      </c>
      <c r="M224">
        <v>1.0032781760173399E-2</v>
      </c>
      <c r="N224">
        <v>3.3925294365422499E-2</v>
      </c>
      <c r="O224">
        <v>0.118544603772617</v>
      </c>
      <c r="P224">
        <v>6.0814982736143702E-3</v>
      </c>
      <c r="Q224">
        <v>1</v>
      </c>
      <c r="R224">
        <v>0</v>
      </c>
      <c r="S224">
        <v>0</v>
      </c>
    </row>
    <row r="225" spans="1:19" x14ac:dyDescent="0.3">
      <c r="A225" t="s">
        <v>13</v>
      </c>
      <c r="B225">
        <v>2019</v>
      </c>
      <c r="C225">
        <v>15</v>
      </c>
      <c r="D225" t="s">
        <v>16</v>
      </c>
      <c r="E225">
        <v>22.657447885763201</v>
      </c>
      <c r="F225">
        <v>515.34255211423704</v>
      </c>
      <c r="G225">
        <v>514</v>
      </c>
      <c r="H225">
        <v>793</v>
      </c>
      <c r="I225">
        <v>1220</v>
      </c>
      <c r="J225" s="1">
        <v>3065</v>
      </c>
      <c r="K225">
        <v>2.4917383652529299E-4</v>
      </c>
      <c r="L225">
        <v>1.6180830854945301E-3</v>
      </c>
      <c r="M225">
        <v>1.16407445253479E-2</v>
      </c>
      <c r="N225">
        <v>3.3378112198238302E-2</v>
      </c>
      <c r="O225">
        <v>0.125542028300862</v>
      </c>
      <c r="P225">
        <v>6.29297508731534E-3</v>
      </c>
      <c r="Q225">
        <v>1</v>
      </c>
      <c r="R225">
        <v>0</v>
      </c>
      <c r="S225">
        <v>0</v>
      </c>
    </row>
    <row r="226" spans="1:19" x14ac:dyDescent="0.3">
      <c r="A226" t="s">
        <v>13</v>
      </c>
      <c r="B226">
        <v>2019</v>
      </c>
      <c r="C226">
        <v>16</v>
      </c>
      <c r="D226" t="s">
        <v>16</v>
      </c>
      <c r="E226">
        <v>27.910137585323199</v>
      </c>
      <c r="F226">
        <v>562.08986241467699</v>
      </c>
      <c r="G226">
        <v>464</v>
      </c>
      <c r="H226">
        <v>808</v>
      </c>
      <c r="I226">
        <v>1189</v>
      </c>
      <c r="J226" s="1">
        <v>3051</v>
      </c>
      <c r="K226">
        <v>3.0693995613043502E-4</v>
      </c>
      <c r="L226">
        <v>1.76486124650448E-3</v>
      </c>
      <c r="M226">
        <v>1.0508376380858799E-2</v>
      </c>
      <c r="N226">
        <v>3.4009476237296998E-2</v>
      </c>
      <c r="O226">
        <v>0.122352025942397</v>
      </c>
      <c r="P226">
        <v>6.2642306660355999E-3</v>
      </c>
      <c r="Q226">
        <v>1</v>
      </c>
      <c r="R226">
        <v>0</v>
      </c>
      <c r="S226">
        <v>0</v>
      </c>
    </row>
    <row r="227" spans="1:19" x14ac:dyDescent="0.3">
      <c r="A227" t="s">
        <v>13</v>
      </c>
      <c r="B227">
        <v>2019</v>
      </c>
      <c r="C227">
        <v>17</v>
      </c>
      <c r="D227" t="s">
        <v>16</v>
      </c>
      <c r="E227">
        <v>28.433079762895002</v>
      </c>
      <c r="F227">
        <v>546.56692023710502</v>
      </c>
      <c r="G227">
        <v>494</v>
      </c>
      <c r="H227">
        <v>778</v>
      </c>
      <c r="I227">
        <v>1169</v>
      </c>
      <c r="J227" s="1">
        <v>3016</v>
      </c>
      <c r="K227">
        <v>3.1269097934026098E-4</v>
      </c>
      <c r="L227">
        <v>1.7161219951626499E-3</v>
      </c>
      <c r="M227">
        <v>1.1187797267552301E-2</v>
      </c>
      <c r="N227">
        <v>3.2746748159179599E-2</v>
      </c>
      <c r="O227">
        <v>0.12029395990467801</v>
      </c>
      <c r="P227">
        <v>6.1923696128362397E-3</v>
      </c>
      <c r="Q227">
        <v>1</v>
      </c>
      <c r="R227">
        <v>0</v>
      </c>
      <c r="S227">
        <v>0</v>
      </c>
    </row>
    <row r="228" spans="1:19" x14ac:dyDescent="0.3">
      <c r="A228" t="s">
        <v>13</v>
      </c>
      <c r="B228">
        <v>2019</v>
      </c>
      <c r="C228">
        <v>18</v>
      </c>
      <c r="D228" t="s">
        <v>16</v>
      </c>
      <c r="E228">
        <v>27.809007106672901</v>
      </c>
      <c r="F228">
        <v>518.19099289332803</v>
      </c>
      <c r="G228">
        <v>486</v>
      </c>
      <c r="H228">
        <v>743</v>
      </c>
      <c r="I228">
        <v>1244</v>
      </c>
      <c r="J228" s="1">
        <v>3019</v>
      </c>
      <c r="K228">
        <v>3.0582778014830397E-4</v>
      </c>
      <c r="L228">
        <v>1.6270266781122399E-3</v>
      </c>
      <c r="M228">
        <v>1.1006618364434E-2</v>
      </c>
      <c r="N228">
        <v>3.1273565401375797E-2</v>
      </c>
      <c r="O228">
        <v>0.12801170754612501</v>
      </c>
      <c r="P228">
        <v>6.1985291316819001E-3</v>
      </c>
      <c r="Q228">
        <v>1</v>
      </c>
      <c r="R228">
        <v>0</v>
      </c>
      <c r="S228">
        <v>0</v>
      </c>
    </row>
    <row r="229" spans="1:19" x14ac:dyDescent="0.3">
      <c r="A229" t="s">
        <v>13</v>
      </c>
      <c r="B229">
        <v>2019</v>
      </c>
      <c r="C229">
        <v>19</v>
      </c>
      <c r="D229" t="s">
        <v>16</v>
      </c>
      <c r="E229">
        <v>26.4525809582988</v>
      </c>
      <c r="F229">
        <v>514.547419041701</v>
      </c>
      <c r="G229">
        <v>468</v>
      </c>
      <c r="H229">
        <v>857</v>
      </c>
      <c r="I229">
        <v>1336</v>
      </c>
      <c r="J229" s="1">
        <v>3202</v>
      </c>
      <c r="K229">
        <v>2.9091057018460002E-4</v>
      </c>
      <c r="L229">
        <v>1.6155865104104199E-3</v>
      </c>
      <c r="M229">
        <v>1.05989658324179E-2</v>
      </c>
      <c r="N229">
        <v>3.6071932098222202E-2</v>
      </c>
      <c r="O229">
        <v>0.13747881131963199</v>
      </c>
      <c r="P229">
        <v>6.5742597812671203E-3</v>
      </c>
      <c r="Q229">
        <v>1</v>
      </c>
      <c r="R229">
        <v>0</v>
      </c>
      <c r="S229">
        <v>0</v>
      </c>
    </row>
    <row r="230" spans="1:19" x14ac:dyDescent="0.3">
      <c r="A230" t="s">
        <v>13</v>
      </c>
      <c r="B230">
        <v>2019</v>
      </c>
      <c r="C230">
        <v>20</v>
      </c>
      <c r="D230" t="s">
        <v>16</v>
      </c>
      <c r="E230">
        <v>29.1916902486502</v>
      </c>
      <c r="F230">
        <v>537.80830975134995</v>
      </c>
      <c r="G230">
        <v>472</v>
      </c>
      <c r="H230">
        <v>841</v>
      </c>
      <c r="I230">
        <v>1339</v>
      </c>
      <c r="J230" s="1">
        <v>3219</v>
      </c>
      <c r="K230">
        <v>3.2103374972274198E-4</v>
      </c>
      <c r="L230">
        <v>1.68862153081851E-3</v>
      </c>
      <c r="M230">
        <v>1.06895552839771E-2</v>
      </c>
      <c r="N230">
        <v>3.5398477123226198E-2</v>
      </c>
      <c r="O230">
        <v>0.13778752122529001</v>
      </c>
      <c r="P230">
        <v>6.6091637213925303E-3</v>
      </c>
      <c r="Q230">
        <v>1</v>
      </c>
      <c r="R230">
        <v>0</v>
      </c>
      <c r="S230">
        <v>0</v>
      </c>
    </row>
    <row r="231" spans="1:19" x14ac:dyDescent="0.3">
      <c r="A231" t="s">
        <v>13</v>
      </c>
      <c r="B231">
        <v>2019</v>
      </c>
      <c r="C231">
        <v>21</v>
      </c>
      <c r="D231" t="s">
        <v>16</v>
      </c>
      <c r="E231">
        <v>25.165958581451498</v>
      </c>
      <c r="F231">
        <v>536.83404141854805</v>
      </c>
      <c r="G231">
        <v>540</v>
      </c>
      <c r="H231">
        <v>864</v>
      </c>
      <c r="I231">
        <v>1319</v>
      </c>
      <c r="J231" s="1">
        <v>3285</v>
      </c>
      <c r="K231">
        <v>2.7676102274153699E-4</v>
      </c>
      <c r="L231">
        <v>1.6855625031803401E-3</v>
      </c>
      <c r="M231">
        <v>1.22295759604822E-2</v>
      </c>
      <c r="N231">
        <v>3.6366568649783E-2</v>
      </c>
      <c r="O231">
        <v>0.13572945518757101</v>
      </c>
      <c r="P231">
        <v>6.7446731359970301E-3</v>
      </c>
      <c r="Q231">
        <v>1</v>
      </c>
      <c r="R231">
        <v>0</v>
      </c>
      <c r="S231">
        <v>0</v>
      </c>
    </row>
    <row r="232" spans="1:19" x14ac:dyDescent="0.3">
      <c r="A232" t="s">
        <v>13</v>
      </c>
      <c r="B232">
        <v>2019</v>
      </c>
      <c r="C232">
        <v>22</v>
      </c>
      <c r="D232" t="s">
        <v>16</v>
      </c>
      <c r="E232">
        <v>29.696434215899998</v>
      </c>
      <c r="F232">
        <v>558.30356578409999</v>
      </c>
      <c r="G232">
        <v>537</v>
      </c>
      <c r="H232">
        <v>878</v>
      </c>
      <c r="I232">
        <v>1354</v>
      </c>
      <c r="J232" s="1">
        <v>3357</v>
      </c>
      <c r="K232">
        <v>3.26584639276444E-4</v>
      </c>
      <c r="L232">
        <v>1.7529729549022001E-3</v>
      </c>
      <c r="M232">
        <v>1.2161633871812899E-2</v>
      </c>
      <c r="N232">
        <v>3.6955841752904402E-2</v>
      </c>
      <c r="O232">
        <v>0.13933107075357901</v>
      </c>
      <c r="P232">
        <v>6.8925015882928603E-3</v>
      </c>
      <c r="Q232">
        <v>1</v>
      </c>
      <c r="R232">
        <v>0</v>
      </c>
      <c r="S232">
        <v>0</v>
      </c>
    </row>
    <row r="233" spans="1:19" x14ac:dyDescent="0.3">
      <c r="A233" t="s">
        <v>13</v>
      </c>
      <c r="B233">
        <v>2019</v>
      </c>
      <c r="C233">
        <v>23</v>
      </c>
      <c r="D233" t="s">
        <v>16</v>
      </c>
      <c r="E233">
        <v>28.438149476415301</v>
      </c>
      <c r="F233">
        <v>548.56185052358501</v>
      </c>
      <c r="G233">
        <v>541</v>
      </c>
      <c r="H233">
        <v>888</v>
      </c>
      <c r="I233">
        <v>1351</v>
      </c>
      <c r="J233" s="1">
        <v>3357</v>
      </c>
      <c r="K233">
        <v>3.1274673319101699E-4</v>
      </c>
      <c r="L233">
        <v>1.7223857180786999E-3</v>
      </c>
      <c r="M233">
        <v>1.2252223323372001E-2</v>
      </c>
      <c r="N233">
        <v>3.7376751112276903E-2</v>
      </c>
      <c r="O233">
        <v>0.13902236084792199</v>
      </c>
      <c r="P233">
        <v>6.8925015882928603E-3</v>
      </c>
      <c r="Q233">
        <v>1</v>
      </c>
      <c r="R233">
        <v>0</v>
      </c>
      <c r="S233">
        <v>0</v>
      </c>
    </row>
    <row r="234" spans="1:19" x14ac:dyDescent="0.3">
      <c r="A234" t="s">
        <v>13</v>
      </c>
      <c r="B234">
        <v>2019</v>
      </c>
      <c r="C234">
        <v>24</v>
      </c>
      <c r="D234" t="s">
        <v>16</v>
      </c>
      <c r="E234">
        <v>31.630397172811701</v>
      </c>
      <c r="F234">
        <v>564.36960282718803</v>
      </c>
      <c r="G234">
        <v>535</v>
      </c>
      <c r="H234">
        <v>898</v>
      </c>
      <c r="I234">
        <v>1431</v>
      </c>
      <c r="J234" s="1">
        <v>3460</v>
      </c>
      <c r="K234">
        <v>3.47853273418345E-4</v>
      </c>
      <c r="L234">
        <v>1.7720192220795001E-3</v>
      </c>
      <c r="M234">
        <v>1.21163391460333E-2</v>
      </c>
      <c r="N234">
        <v>3.7797660471649397E-2</v>
      </c>
      <c r="O234">
        <v>0.14725462499879799</v>
      </c>
      <c r="P234">
        <v>7.1039784019938301E-3</v>
      </c>
      <c r="Q234">
        <v>1</v>
      </c>
      <c r="R234">
        <v>0</v>
      </c>
      <c r="S234">
        <v>0</v>
      </c>
    </row>
    <row r="235" spans="1:19" x14ac:dyDescent="0.3">
      <c r="A235" t="s">
        <v>13</v>
      </c>
      <c r="B235">
        <v>2019</v>
      </c>
      <c r="C235">
        <v>25</v>
      </c>
      <c r="D235" t="s">
        <v>16</v>
      </c>
      <c r="E235">
        <v>27.022058983555102</v>
      </c>
      <c r="F235">
        <v>552.97794101644399</v>
      </c>
      <c r="G235">
        <v>545</v>
      </c>
      <c r="H235">
        <v>865</v>
      </c>
      <c r="I235">
        <v>1425</v>
      </c>
      <c r="J235" s="1">
        <v>3415</v>
      </c>
      <c r="K235">
        <v>2.9717336840818701E-4</v>
      </c>
      <c r="L235">
        <v>1.7362514493310299E-3</v>
      </c>
      <c r="M235">
        <v>1.23428127749311E-2</v>
      </c>
      <c r="N235">
        <v>3.6408659585720198E-2</v>
      </c>
      <c r="O235">
        <v>0.14663720518748199</v>
      </c>
      <c r="P235">
        <v>7.0115856193089399E-3</v>
      </c>
      <c r="Q235">
        <v>1</v>
      </c>
      <c r="R235">
        <v>0</v>
      </c>
      <c r="S235">
        <v>0</v>
      </c>
    </row>
    <row r="236" spans="1:19" x14ac:dyDescent="0.3">
      <c r="A236" t="s">
        <v>13</v>
      </c>
      <c r="B236">
        <v>2019</v>
      </c>
      <c r="C236">
        <v>26</v>
      </c>
      <c r="D236" t="s">
        <v>16</v>
      </c>
      <c r="E236">
        <v>24.9252205597477</v>
      </c>
      <c r="F236">
        <v>555.074779440253</v>
      </c>
      <c r="G236">
        <v>560</v>
      </c>
      <c r="H236">
        <v>867</v>
      </c>
      <c r="I236">
        <v>1420</v>
      </c>
      <c r="J236" s="1">
        <v>3427</v>
      </c>
      <c r="K236">
        <v>2.7411352171812599E-4</v>
      </c>
      <c r="L236">
        <v>1.74283514550101E-3</v>
      </c>
      <c r="M236">
        <v>1.26825232182779E-2</v>
      </c>
      <c r="N236">
        <v>3.6492841457594703E-2</v>
      </c>
      <c r="O236">
        <v>0.146122688678052</v>
      </c>
      <c r="P236">
        <v>7.0362236946915797E-3</v>
      </c>
      <c r="Q236">
        <v>1</v>
      </c>
      <c r="R236">
        <v>0</v>
      </c>
      <c r="S236">
        <v>0</v>
      </c>
    </row>
    <row r="237" spans="1:19" x14ac:dyDescent="0.3">
      <c r="A237" t="s">
        <v>13</v>
      </c>
      <c r="B237">
        <v>2019</v>
      </c>
      <c r="C237">
        <v>27</v>
      </c>
      <c r="D237" t="s">
        <v>16</v>
      </c>
      <c r="E237">
        <v>27.086793041561499</v>
      </c>
      <c r="F237">
        <v>554.91320695843899</v>
      </c>
      <c r="G237">
        <v>576</v>
      </c>
      <c r="H237">
        <v>879</v>
      </c>
      <c r="I237">
        <v>1414</v>
      </c>
      <c r="J237" s="1">
        <v>3451</v>
      </c>
      <c r="K237">
        <v>2.9788527707807003E-4</v>
      </c>
      <c r="L237">
        <v>1.74232783691795E-3</v>
      </c>
      <c r="M237">
        <v>1.30448810245144E-2</v>
      </c>
      <c r="N237">
        <v>3.6997932688841703E-2</v>
      </c>
      <c r="O237">
        <v>0.14550526886673701</v>
      </c>
      <c r="P237">
        <v>7.0854998454568498E-3</v>
      </c>
      <c r="Q237">
        <v>1</v>
      </c>
      <c r="R237">
        <v>0</v>
      </c>
      <c r="S237">
        <v>0</v>
      </c>
    </row>
    <row r="238" spans="1:19" x14ac:dyDescent="0.3">
      <c r="A238" t="s">
        <v>13</v>
      </c>
      <c r="B238">
        <v>2019</v>
      </c>
      <c r="C238">
        <v>28</v>
      </c>
      <c r="D238" t="s">
        <v>16</v>
      </c>
      <c r="E238">
        <v>24.013874034137299</v>
      </c>
      <c r="F238">
        <v>528.98612596586304</v>
      </c>
      <c r="G238">
        <v>523</v>
      </c>
      <c r="H238">
        <v>857</v>
      </c>
      <c r="I238">
        <v>1416</v>
      </c>
      <c r="J238" s="1">
        <v>3349</v>
      </c>
      <c r="K238">
        <v>2.6409104648899699E-4</v>
      </c>
      <c r="L238">
        <v>1.6609214577276001E-3</v>
      </c>
      <c r="M238">
        <v>1.18445707913559E-2</v>
      </c>
      <c r="N238">
        <v>3.6071932098222202E-2</v>
      </c>
      <c r="O238">
        <v>0.14571107547050799</v>
      </c>
      <c r="P238">
        <v>6.8760762047044297E-3</v>
      </c>
      <c r="Q238">
        <v>1</v>
      </c>
      <c r="R238">
        <v>0</v>
      </c>
      <c r="S238">
        <v>0</v>
      </c>
    </row>
    <row r="239" spans="1:19" x14ac:dyDescent="0.3">
      <c r="A239" t="s">
        <v>13</v>
      </c>
      <c r="B239">
        <v>2019</v>
      </c>
      <c r="C239">
        <v>29</v>
      </c>
      <c r="D239" t="s">
        <v>16</v>
      </c>
      <c r="E239">
        <v>24.860486501741299</v>
      </c>
      <c r="F239">
        <v>513.139513498258</v>
      </c>
      <c r="G239">
        <v>536</v>
      </c>
      <c r="H239">
        <v>911</v>
      </c>
      <c r="I239">
        <v>1472</v>
      </c>
      <c r="J239" s="1">
        <v>3457</v>
      </c>
      <c r="K239">
        <v>2.7340161304824302E-4</v>
      </c>
      <c r="L239">
        <v>1.6111659397890501E-3</v>
      </c>
      <c r="M239">
        <v>1.2138986508923101E-2</v>
      </c>
      <c r="N239">
        <v>3.8344842638833601E-2</v>
      </c>
      <c r="O239">
        <v>0.151473660376122</v>
      </c>
      <c r="P239">
        <v>7.0978188831481697E-3</v>
      </c>
      <c r="Q239">
        <v>1</v>
      </c>
      <c r="R239">
        <v>0</v>
      </c>
      <c r="S239">
        <v>0</v>
      </c>
    </row>
    <row r="240" spans="1:19" x14ac:dyDescent="0.3">
      <c r="A240" t="s">
        <v>13</v>
      </c>
      <c r="B240">
        <v>2019</v>
      </c>
      <c r="C240">
        <v>30</v>
      </c>
      <c r="D240" t="s">
        <v>16</v>
      </c>
      <c r="E240">
        <v>26.216912650115301</v>
      </c>
      <c r="F240">
        <v>534.78308734988502</v>
      </c>
      <c r="G240">
        <v>525</v>
      </c>
      <c r="H240">
        <v>899</v>
      </c>
      <c r="I240">
        <v>1506</v>
      </c>
      <c r="J240" s="1">
        <v>3491</v>
      </c>
      <c r="K240">
        <v>2.8831882301194503E-4</v>
      </c>
      <c r="L240">
        <v>1.67912287564713E-3</v>
      </c>
      <c r="M240">
        <v>1.1889865517135501E-2</v>
      </c>
      <c r="N240">
        <v>3.7839751407586698E-2</v>
      </c>
      <c r="O240">
        <v>0.15497237264024399</v>
      </c>
      <c r="P240">
        <v>7.1676267633989802E-3</v>
      </c>
      <c r="Q240">
        <v>1</v>
      </c>
      <c r="R240">
        <v>0</v>
      </c>
      <c r="S240">
        <v>0</v>
      </c>
    </row>
    <row r="241" spans="1:19" x14ac:dyDescent="0.3">
      <c r="A241" t="s">
        <v>13</v>
      </c>
      <c r="B241">
        <v>2019</v>
      </c>
      <c r="C241">
        <v>31</v>
      </c>
      <c r="D241" t="s">
        <v>16</v>
      </c>
      <c r="E241">
        <v>26.206773223074698</v>
      </c>
      <c r="F241">
        <v>507.793226776925</v>
      </c>
      <c r="G241">
        <v>531</v>
      </c>
      <c r="H241">
        <v>868</v>
      </c>
      <c r="I241">
        <v>1407</v>
      </c>
      <c r="J241" s="1">
        <v>3340</v>
      </c>
      <c r="K241">
        <v>2.88207315310433E-4</v>
      </c>
      <c r="L241">
        <v>1.5943795593931301E-3</v>
      </c>
      <c r="M241">
        <v>1.2025749694474199E-2</v>
      </c>
      <c r="N241">
        <v>3.6534932393531901E-2</v>
      </c>
      <c r="O241">
        <v>0.14478494575353501</v>
      </c>
      <c r="P241">
        <v>6.8575976481674503E-3</v>
      </c>
      <c r="Q241">
        <v>1</v>
      </c>
      <c r="R241">
        <v>0</v>
      </c>
      <c r="S241">
        <v>0</v>
      </c>
    </row>
    <row r="242" spans="1:19" x14ac:dyDescent="0.3">
      <c r="A242" t="s">
        <v>13</v>
      </c>
      <c r="B242">
        <v>2019</v>
      </c>
      <c r="C242">
        <v>32</v>
      </c>
      <c r="D242" t="s">
        <v>16</v>
      </c>
      <c r="E242">
        <v>29.2250975995331</v>
      </c>
      <c r="F242">
        <v>562.774902400467</v>
      </c>
      <c r="G242">
        <v>504</v>
      </c>
      <c r="H242">
        <v>925</v>
      </c>
      <c r="I242">
        <v>1455</v>
      </c>
      <c r="J242" s="1">
        <v>3476</v>
      </c>
      <c r="K242">
        <v>3.2140114493113499E-4</v>
      </c>
      <c r="L242">
        <v>1.7670121490630799E-3</v>
      </c>
      <c r="M242">
        <v>1.1414270896450101E-2</v>
      </c>
      <c r="N242">
        <v>3.89341157419551E-2</v>
      </c>
      <c r="O242">
        <v>0.149724304244061</v>
      </c>
      <c r="P242">
        <v>7.13682916917068E-3</v>
      </c>
      <c r="Q242">
        <v>1</v>
      </c>
      <c r="R242">
        <v>0</v>
      </c>
      <c r="S242">
        <v>0</v>
      </c>
    </row>
    <row r="243" spans="1:19" x14ac:dyDescent="0.3">
      <c r="A243" t="s">
        <v>13</v>
      </c>
      <c r="B243">
        <v>2019</v>
      </c>
      <c r="C243">
        <v>33</v>
      </c>
      <c r="D243" t="s">
        <v>16</v>
      </c>
      <c r="E243">
        <v>27.428661541915599</v>
      </c>
      <c r="F243">
        <v>522.57133845808403</v>
      </c>
      <c r="G243">
        <v>566</v>
      </c>
      <c r="H243">
        <v>857</v>
      </c>
      <c r="I243">
        <v>1468</v>
      </c>
      <c r="J243" s="1">
        <v>3441</v>
      </c>
      <c r="K243">
        <v>3.0164495408361197E-4</v>
      </c>
      <c r="L243">
        <v>1.64078017670822E-3</v>
      </c>
      <c r="M243">
        <v>1.2818407395616601E-2</v>
      </c>
      <c r="N243">
        <v>3.6071932098222202E-2</v>
      </c>
      <c r="O243">
        <v>0.15106204716857799</v>
      </c>
      <c r="P243">
        <v>7.0649681159713198E-3</v>
      </c>
      <c r="Q243">
        <v>1</v>
      </c>
      <c r="R243">
        <v>0</v>
      </c>
      <c r="S243">
        <v>0</v>
      </c>
    </row>
    <row r="244" spans="1:19" x14ac:dyDescent="0.3">
      <c r="A244" t="s">
        <v>13</v>
      </c>
      <c r="B244">
        <v>2019</v>
      </c>
      <c r="C244">
        <v>34</v>
      </c>
      <c r="D244" t="s">
        <v>16</v>
      </c>
      <c r="E244">
        <v>28.8214841109336</v>
      </c>
      <c r="F244">
        <v>572.17851588906694</v>
      </c>
      <c r="G244">
        <v>546</v>
      </c>
      <c r="H244">
        <v>897</v>
      </c>
      <c r="I244">
        <v>1480</v>
      </c>
      <c r="J244" s="1">
        <v>3524</v>
      </c>
      <c r="K244">
        <v>3.1696243135956401E-4</v>
      </c>
      <c r="L244">
        <v>1.79653780702788E-3</v>
      </c>
      <c r="M244">
        <v>1.2365460137820901E-2</v>
      </c>
      <c r="N244">
        <v>3.77555695357122E-2</v>
      </c>
      <c r="O244">
        <v>0.15229688679120901</v>
      </c>
      <c r="P244">
        <v>7.2353814707012297E-3</v>
      </c>
      <c r="Q244">
        <v>1</v>
      </c>
      <c r="R244">
        <v>0</v>
      </c>
      <c r="S244">
        <v>0</v>
      </c>
    </row>
    <row r="245" spans="1:19" x14ac:dyDescent="0.3">
      <c r="A245" t="s">
        <v>13</v>
      </c>
      <c r="B245">
        <v>2019</v>
      </c>
      <c r="C245">
        <v>35</v>
      </c>
      <c r="D245" t="s">
        <v>16</v>
      </c>
      <c r="E245">
        <v>28.756750052927099</v>
      </c>
      <c r="F245">
        <v>562.24324994707297</v>
      </c>
      <c r="G245">
        <v>577</v>
      </c>
      <c r="H245">
        <v>863</v>
      </c>
      <c r="I245">
        <v>1412</v>
      </c>
      <c r="J245" s="1">
        <v>3443</v>
      </c>
      <c r="K245">
        <v>3.1625052268967899E-4</v>
      </c>
      <c r="L245">
        <v>1.76534285581596E-3</v>
      </c>
      <c r="M245">
        <v>1.3067528387404201E-2</v>
      </c>
      <c r="N245">
        <v>3.6324477713845699E-2</v>
      </c>
      <c r="O245">
        <v>0.145299462262965</v>
      </c>
      <c r="P245">
        <v>7.0690744618684296E-3</v>
      </c>
      <c r="Q245">
        <v>1</v>
      </c>
      <c r="R245">
        <v>0</v>
      </c>
      <c r="S245">
        <v>0</v>
      </c>
    </row>
    <row r="246" spans="1:19" x14ac:dyDescent="0.3">
      <c r="A246" t="s">
        <v>13</v>
      </c>
      <c r="B246">
        <v>2019</v>
      </c>
      <c r="C246">
        <v>36</v>
      </c>
      <c r="D246" t="s">
        <v>16</v>
      </c>
      <c r="E246">
        <v>29.543698176044899</v>
      </c>
      <c r="F246">
        <v>580.45630182395496</v>
      </c>
      <c r="G246">
        <v>570</v>
      </c>
      <c r="H246">
        <v>875</v>
      </c>
      <c r="I246">
        <v>1444</v>
      </c>
      <c r="J246" s="1">
        <v>3499</v>
      </c>
      <c r="K246">
        <v>3.2490493442979601E-4</v>
      </c>
      <c r="L246">
        <v>1.8225285686128401E-3</v>
      </c>
      <c r="M246">
        <v>1.29089968471757E-2</v>
      </c>
      <c r="N246">
        <v>3.6829568945092699E-2</v>
      </c>
      <c r="O246">
        <v>0.14859236792331501</v>
      </c>
      <c r="P246">
        <v>7.1840521469874003E-3</v>
      </c>
      <c r="Q246">
        <v>1</v>
      </c>
      <c r="R246">
        <v>0</v>
      </c>
      <c r="S246">
        <v>0</v>
      </c>
    </row>
    <row r="247" spans="1:19" x14ac:dyDescent="0.3">
      <c r="A247" t="s">
        <v>13</v>
      </c>
      <c r="B247">
        <v>2019</v>
      </c>
      <c r="C247">
        <v>37</v>
      </c>
      <c r="D247" t="s">
        <v>16</v>
      </c>
      <c r="E247">
        <v>25.541234432688501</v>
      </c>
      <c r="F247">
        <v>524.45876556731196</v>
      </c>
      <c r="G247">
        <v>536</v>
      </c>
      <c r="H247">
        <v>832</v>
      </c>
      <c r="I247">
        <v>1449</v>
      </c>
      <c r="J247" s="1">
        <v>3367</v>
      </c>
      <c r="K247">
        <v>2.80888094955472E-4</v>
      </c>
      <c r="L247">
        <v>1.6467063589495599E-3</v>
      </c>
      <c r="M247">
        <v>1.2138986508923101E-2</v>
      </c>
      <c r="N247">
        <v>3.5019658699790998E-2</v>
      </c>
      <c r="O247">
        <v>0.149106884432745</v>
      </c>
      <c r="P247">
        <v>6.9130333177783903E-3</v>
      </c>
      <c r="Q247">
        <v>1</v>
      </c>
      <c r="R247">
        <v>0</v>
      </c>
      <c r="S247">
        <v>0</v>
      </c>
    </row>
    <row r="248" spans="1:19" x14ac:dyDescent="0.3">
      <c r="A248" t="s">
        <v>13</v>
      </c>
      <c r="B248">
        <v>2019</v>
      </c>
      <c r="C248">
        <v>38</v>
      </c>
      <c r="D248" t="s">
        <v>16</v>
      </c>
      <c r="E248">
        <v>27.646131639777099</v>
      </c>
      <c r="F248">
        <v>545.35386836022303</v>
      </c>
      <c r="G248">
        <v>547</v>
      </c>
      <c r="H248">
        <v>840</v>
      </c>
      <c r="I248">
        <v>1373</v>
      </c>
      <c r="J248" s="1">
        <v>3333</v>
      </c>
      <c r="K248">
        <v>3.0403656760014298E-4</v>
      </c>
      <c r="L248">
        <v>1.7123132300689099E-3</v>
      </c>
      <c r="M248">
        <v>1.2388107500710699E-2</v>
      </c>
      <c r="N248">
        <v>3.5356386187289E-2</v>
      </c>
      <c r="O248">
        <v>0.14128623348941299</v>
      </c>
      <c r="P248">
        <v>6.8432254375275798E-3</v>
      </c>
      <c r="Q248">
        <v>1</v>
      </c>
      <c r="R248">
        <v>0</v>
      </c>
      <c r="S248">
        <v>0</v>
      </c>
    </row>
    <row r="249" spans="1:19" x14ac:dyDescent="0.3">
      <c r="A249" t="s">
        <v>13</v>
      </c>
      <c r="B249">
        <v>2019</v>
      </c>
      <c r="C249">
        <v>39</v>
      </c>
      <c r="D249" t="s">
        <v>16</v>
      </c>
      <c r="E249">
        <v>25.471430661161701</v>
      </c>
      <c r="F249">
        <v>532.528569338838</v>
      </c>
      <c r="G249">
        <v>489</v>
      </c>
      <c r="H249">
        <v>779</v>
      </c>
      <c r="I249">
        <v>1274</v>
      </c>
      <c r="J249" s="1">
        <v>3100</v>
      </c>
      <c r="K249">
        <v>2.80120432434832E-4</v>
      </c>
      <c r="L249">
        <v>1.67204409388411E-3</v>
      </c>
      <c r="M249">
        <v>1.10745604531033E-2</v>
      </c>
      <c r="N249">
        <v>3.2788839095116797E-2</v>
      </c>
      <c r="O249">
        <v>0.13109880660270301</v>
      </c>
      <c r="P249">
        <v>6.3648361405147002E-3</v>
      </c>
      <c r="Q249">
        <v>1</v>
      </c>
      <c r="R249">
        <v>0</v>
      </c>
      <c r="S249">
        <v>0</v>
      </c>
    </row>
    <row r="250" spans="1:19" x14ac:dyDescent="0.3">
      <c r="A250" t="s">
        <v>13</v>
      </c>
      <c r="B250">
        <v>2019</v>
      </c>
      <c r="C250">
        <v>40</v>
      </c>
      <c r="D250" t="s">
        <v>16</v>
      </c>
      <c r="E250">
        <v>27.141387672527301</v>
      </c>
      <c r="F250">
        <v>557.858612327473</v>
      </c>
      <c r="G250">
        <v>485</v>
      </c>
      <c r="H250">
        <v>816</v>
      </c>
      <c r="I250">
        <v>1360</v>
      </c>
      <c r="J250" s="1">
        <v>3246</v>
      </c>
      <c r="K250">
        <v>2.9848567804644101E-4</v>
      </c>
      <c r="L250">
        <v>1.75157588093839E-3</v>
      </c>
      <c r="M250">
        <v>1.0983971001544199E-2</v>
      </c>
      <c r="N250">
        <v>3.4346203724795001E-2</v>
      </c>
      <c r="O250">
        <v>0.139948490564895</v>
      </c>
      <c r="P250">
        <v>6.6645993910034599E-3</v>
      </c>
      <c r="Q250">
        <v>1</v>
      </c>
      <c r="R250">
        <v>0</v>
      </c>
      <c r="S250">
        <v>0</v>
      </c>
    </row>
    <row r="251" spans="1:19" x14ac:dyDescent="0.3">
      <c r="A251" t="s">
        <v>13</v>
      </c>
      <c r="B251">
        <v>2019</v>
      </c>
      <c r="C251">
        <v>41</v>
      </c>
      <c r="D251" t="s">
        <v>16</v>
      </c>
      <c r="E251">
        <v>24.042211671499899</v>
      </c>
      <c r="F251">
        <v>525.95778832850101</v>
      </c>
      <c r="G251">
        <v>499</v>
      </c>
      <c r="H251">
        <v>813</v>
      </c>
      <c r="I251">
        <v>1300</v>
      </c>
      <c r="J251" s="1">
        <v>3162</v>
      </c>
      <c r="K251">
        <v>2.6440268784663399E-4</v>
      </c>
      <c r="L251">
        <v>1.65141302127484E-3</v>
      </c>
      <c r="M251">
        <v>1.1301034082001201E-2</v>
      </c>
      <c r="N251">
        <v>3.4219930916983297E-2</v>
      </c>
      <c r="O251">
        <v>0.133774292451738</v>
      </c>
      <c r="P251">
        <v>6.4921328633250003E-3</v>
      </c>
      <c r="Q251">
        <v>1</v>
      </c>
      <c r="R251">
        <v>0</v>
      </c>
      <c r="S251">
        <v>0</v>
      </c>
    </row>
    <row r="252" spans="1:19" x14ac:dyDescent="0.3">
      <c r="A252" t="s">
        <v>13</v>
      </c>
      <c r="B252">
        <v>2019</v>
      </c>
      <c r="C252">
        <v>42</v>
      </c>
      <c r="D252" t="s">
        <v>16</v>
      </c>
      <c r="E252">
        <v>25.313624907786298</v>
      </c>
      <c r="F252">
        <v>550.68637509221401</v>
      </c>
      <c r="G252">
        <v>526</v>
      </c>
      <c r="H252">
        <v>814</v>
      </c>
      <c r="I252">
        <v>1231</v>
      </c>
      <c r="J252" s="1">
        <v>3147</v>
      </c>
      <c r="K252">
        <v>2.7838497373742799E-4</v>
      </c>
      <c r="L252">
        <v>1.72905634377245E-3</v>
      </c>
      <c r="M252">
        <v>1.1912512880025299E-2</v>
      </c>
      <c r="N252">
        <v>3.4262021852920502E-2</v>
      </c>
      <c r="O252">
        <v>0.12667396462160699</v>
      </c>
      <c r="P252">
        <v>6.4613352690967001E-3</v>
      </c>
      <c r="Q252">
        <v>1</v>
      </c>
      <c r="R252">
        <v>0</v>
      </c>
      <c r="S252">
        <v>0</v>
      </c>
    </row>
    <row r="253" spans="1:19" x14ac:dyDescent="0.3">
      <c r="A253" t="s">
        <v>13</v>
      </c>
      <c r="B253">
        <v>2019</v>
      </c>
      <c r="C253">
        <v>43</v>
      </c>
      <c r="D253" t="s">
        <v>16</v>
      </c>
      <c r="E253">
        <v>29.0854900564796</v>
      </c>
      <c r="F253">
        <v>570.91450994351999</v>
      </c>
      <c r="G253">
        <v>484</v>
      </c>
      <c r="H253">
        <v>788</v>
      </c>
      <c r="I253">
        <v>1277</v>
      </c>
      <c r="J253" s="1">
        <v>3149</v>
      </c>
      <c r="K253">
        <v>3.1986581988985502E-4</v>
      </c>
      <c r="L253">
        <v>1.79256905530718E-3</v>
      </c>
      <c r="M253">
        <v>1.09613236386544E-2</v>
      </c>
      <c r="N253">
        <v>3.3167657518552003E-2</v>
      </c>
      <c r="O253">
        <v>0.13140751650836099</v>
      </c>
      <c r="P253">
        <v>6.4654416149938099E-3</v>
      </c>
      <c r="Q253">
        <v>1</v>
      </c>
      <c r="R253">
        <v>0</v>
      </c>
      <c r="S253">
        <v>0</v>
      </c>
    </row>
    <row r="254" spans="1:19" x14ac:dyDescent="0.3">
      <c r="A254" t="s">
        <v>13</v>
      </c>
      <c r="B254">
        <v>2019</v>
      </c>
      <c r="C254">
        <v>44</v>
      </c>
      <c r="D254" t="s">
        <v>16</v>
      </c>
      <c r="E254">
        <v>26.276576994601498</v>
      </c>
      <c r="F254">
        <v>541.72342300539901</v>
      </c>
      <c r="G254">
        <v>490</v>
      </c>
      <c r="H254">
        <v>825</v>
      </c>
      <c r="I254">
        <v>1199</v>
      </c>
      <c r="J254" s="1">
        <v>3082</v>
      </c>
      <c r="K254">
        <v>2.88974977831073E-4</v>
      </c>
      <c r="L254">
        <v>1.70091428348988E-3</v>
      </c>
      <c r="M254">
        <v>1.1097207815993101E-2</v>
      </c>
      <c r="N254">
        <v>3.47250221482302E-2</v>
      </c>
      <c r="O254">
        <v>0.12338105896125701</v>
      </c>
      <c r="P254">
        <v>6.32787902744075E-3</v>
      </c>
      <c r="Q254">
        <v>1</v>
      </c>
      <c r="R254">
        <v>0</v>
      </c>
      <c r="S254">
        <v>0</v>
      </c>
    </row>
    <row r="255" spans="1:19" x14ac:dyDescent="0.3">
      <c r="A255" t="s">
        <v>13</v>
      </c>
      <c r="B255">
        <v>2019</v>
      </c>
      <c r="C255">
        <v>45</v>
      </c>
      <c r="D255" t="s">
        <v>16</v>
      </c>
      <c r="E255">
        <v>22.810183925618301</v>
      </c>
      <c r="F255">
        <v>499.18981607438201</v>
      </c>
      <c r="G255">
        <v>468</v>
      </c>
      <c r="H255">
        <v>732</v>
      </c>
      <c r="I255">
        <v>1247</v>
      </c>
      <c r="J255" s="1">
        <v>2969</v>
      </c>
      <c r="K255">
        <v>2.5085354137194097E-4</v>
      </c>
      <c r="L255">
        <v>1.5673663945026399E-3</v>
      </c>
      <c r="M255">
        <v>1.05989658324179E-2</v>
      </c>
      <c r="N255">
        <v>3.0810565106066098E-2</v>
      </c>
      <c r="O255">
        <v>0.12832041745178299</v>
      </c>
      <c r="P255">
        <v>6.0958704842542398E-3</v>
      </c>
      <c r="Q255">
        <v>1</v>
      </c>
      <c r="R255">
        <v>0</v>
      </c>
      <c r="S255">
        <v>0</v>
      </c>
    </row>
    <row r="256" spans="1:19" x14ac:dyDescent="0.3">
      <c r="A256" t="s">
        <v>13</v>
      </c>
      <c r="B256">
        <v>2019</v>
      </c>
      <c r="C256">
        <v>46</v>
      </c>
      <c r="D256" t="s">
        <v>16</v>
      </c>
      <c r="E256">
        <v>26.693318980002701</v>
      </c>
      <c r="F256">
        <v>499.30668101999697</v>
      </c>
      <c r="G256">
        <v>509</v>
      </c>
      <c r="H256">
        <v>783</v>
      </c>
      <c r="I256">
        <v>1215</v>
      </c>
      <c r="J256" s="1">
        <v>3033</v>
      </c>
      <c r="K256">
        <v>2.9355807120801298E-4</v>
      </c>
      <c r="L256">
        <v>1.56773332944914E-3</v>
      </c>
      <c r="M256">
        <v>1.1527507710899E-2</v>
      </c>
      <c r="N256">
        <v>3.2957202838865801E-2</v>
      </c>
      <c r="O256">
        <v>0.12502751179143201</v>
      </c>
      <c r="P256">
        <v>6.2272735529616402E-3</v>
      </c>
      <c r="Q256">
        <v>1</v>
      </c>
      <c r="R256">
        <v>0</v>
      </c>
      <c r="S256">
        <v>0</v>
      </c>
    </row>
    <row r="257" spans="1:19" x14ac:dyDescent="0.3">
      <c r="A257" t="s">
        <v>13</v>
      </c>
      <c r="B257">
        <v>2019</v>
      </c>
      <c r="C257">
        <v>47</v>
      </c>
      <c r="D257" t="s">
        <v>16</v>
      </c>
      <c r="E257">
        <v>29.1552938280064</v>
      </c>
      <c r="F257">
        <v>517.84470617199395</v>
      </c>
      <c r="G257">
        <v>473</v>
      </c>
      <c r="H257">
        <v>783</v>
      </c>
      <c r="I257">
        <v>1177</v>
      </c>
      <c r="J257" s="1">
        <v>2980</v>
      </c>
      <c r="K257">
        <v>3.2063348241049498E-4</v>
      </c>
      <c r="L257">
        <v>1.62593939998195E-3</v>
      </c>
      <c r="M257">
        <v>1.07122026468668E-2</v>
      </c>
      <c r="N257">
        <v>3.2957202838865801E-2</v>
      </c>
      <c r="O257">
        <v>0.12111718631976599</v>
      </c>
      <c r="P257">
        <v>6.1184553866883299E-3</v>
      </c>
      <c r="Q257">
        <v>1</v>
      </c>
      <c r="R257">
        <v>0</v>
      </c>
      <c r="S257">
        <v>0</v>
      </c>
    </row>
    <row r="258" spans="1:19" x14ac:dyDescent="0.3">
      <c r="A258" t="s">
        <v>13</v>
      </c>
      <c r="B258">
        <v>2019</v>
      </c>
      <c r="C258">
        <v>48</v>
      </c>
      <c r="D258" t="s">
        <v>16</v>
      </c>
      <c r="E258">
        <v>25.712168682865499</v>
      </c>
      <c r="F258">
        <v>545.28783131713499</v>
      </c>
      <c r="G258">
        <v>487</v>
      </c>
      <c r="H258">
        <v>734</v>
      </c>
      <c r="I258">
        <v>1194</v>
      </c>
      <c r="J258" s="1">
        <v>2986</v>
      </c>
      <c r="K258">
        <v>2.8276793345824301E-4</v>
      </c>
      <c r="L258">
        <v>1.71210588561036E-3</v>
      </c>
      <c r="M258">
        <v>1.10292657273238E-2</v>
      </c>
      <c r="N258">
        <v>3.0894746977940601E-2</v>
      </c>
      <c r="O258">
        <v>0.122866542451827</v>
      </c>
      <c r="P258">
        <v>6.1307744243796498E-3</v>
      </c>
      <c r="Q258">
        <v>1</v>
      </c>
      <c r="R258">
        <v>0</v>
      </c>
      <c r="S258">
        <v>0</v>
      </c>
    </row>
    <row r="259" spans="1:19" x14ac:dyDescent="0.3">
      <c r="A259" t="s">
        <v>13</v>
      </c>
      <c r="B259">
        <v>2019</v>
      </c>
      <c r="C259">
        <v>49</v>
      </c>
      <c r="D259" t="s">
        <v>16</v>
      </c>
      <c r="E259">
        <v>26.276576994601498</v>
      </c>
      <c r="F259">
        <v>530.72342300539901</v>
      </c>
      <c r="G259">
        <v>461</v>
      </c>
      <c r="H259">
        <v>765</v>
      </c>
      <c r="I259">
        <v>1174</v>
      </c>
      <c r="J259" s="1">
        <v>2957</v>
      </c>
      <c r="K259">
        <v>2.88974977831073E-4</v>
      </c>
      <c r="L259">
        <v>1.66637625850549E-3</v>
      </c>
      <c r="M259">
        <v>1.04404342921895E-2</v>
      </c>
      <c r="N259">
        <v>3.2199565991995298E-2</v>
      </c>
      <c r="O259">
        <v>0.120808476414108</v>
      </c>
      <c r="P259">
        <v>6.0712324088716104E-3</v>
      </c>
      <c r="Q259">
        <v>1</v>
      </c>
      <c r="R259">
        <v>0</v>
      </c>
      <c r="S259">
        <v>0</v>
      </c>
    </row>
    <row r="260" spans="1:19" x14ac:dyDescent="0.3">
      <c r="A260" t="s">
        <v>13</v>
      </c>
      <c r="B260">
        <v>2019</v>
      </c>
      <c r="C260">
        <v>50</v>
      </c>
      <c r="D260" t="s">
        <v>16</v>
      </c>
      <c r="E260">
        <v>30.214306679951498</v>
      </c>
      <c r="F260">
        <v>562.78569332004895</v>
      </c>
      <c r="G260">
        <v>478</v>
      </c>
      <c r="H260">
        <v>780</v>
      </c>
      <c r="I260">
        <v>1143</v>
      </c>
      <c r="J260" s="1">
        <v>2994</v>
      </c>
      <c r="K260">
        <v>3.3227990863551399E-4</v>
      </c>
      <c r="L260">
        <v>1.76704603061309E-3</v>
      </c>
      <c r="M260">
        <v>1.08254394613157E-2</v>
      </c>
      <c r="N260">
        <v>3.2830930031054098E-2</v>
      </c>
      <c r="O260">
        <v>0.117618474055643</v>
      </c>
      <c r="P260">
        <v>6.1471998079680699E-3</v>
      </c>
      <c r="Q260">
        <v>1</v>
      </c>
      <c r="R260">
        <v>0</v>
      </c>
      <c r="S260">
        <v>0</v>
      </c>
    </row>
    <row r="261" spans="1:19" x14ac:dyDescent="0.3">
      <c r="A261" t="s">
        <v>13</v>
      </c>
      <c r="B261">
        <v>2019</v>
      </c>
      <c r="C261">
        <v>51</v>
      </c>
      <c r="D261" t="s">
        <v>16</v>
      </c>
      <c r="E261">
        <v>27.2627970052589</v>
      </c>
      <c r="F261">
        <v>522.73720299474098</v>
      </c>
      <c r="G261">
        <v>484</v>
      </c>
      <c r="H261">
        <v>754</v>
      </c>
      <c r="I261">
        <v>1162</v>
      </c>
      <c r="J261" s="1">
        <v>2950</v>
      </c>
      <c r="K261">
        <v>2.9982086943159802E-4</v>
      </c>
      <c r="L261">
        <v>1.64130096157286E-3</v>
      </c>
      <c r="M261">
        <v>1.09613236386544E-2</v>
      </c>
      <c r="N261">
        <v>3.1736565696685599E-2</v>
      </c>
      <c r="O261">
        <v>0.11957363679147701</v>
      </c>
      <c r="P261">
        <v>6.0568601982317304E-3</v>
      </c>
      <c r="Q261">
        <v>1</v>
      </c>
      <c r="R261">
        <v>0</v>
      </c>
      <c r="S261">
        <v>0</v>
      </c>
    </row>
    <row r="262" spans="1:19" x14ac:dyDescent="0.3">
      <c r="A262" t="s">
        <v>13</v>
      </c>
      <c r="B262">
        <v>2019</v>
      </c>
      <c r="C262">
        <v>52</v>
      </c>
      <c r="D262" t="s">
        <v>16</v>
      </c>
      <c r="E262">
        <v>25.730366893187401</v>
      </c>
      <c r="F262">
        <v>511.26963310681202</v>
      </c>
      <c r="G262">
        <v>507</v>
      </c>
      <c r="H262">
        <v>736</v>
      </c>
      <c r="I262">
        <v>1101</v>
      </c>
      <c r="J262" s="1">
        <v>2881</v>
      </c>
      <c r="K262">
        <v>2.8296806711436602E-4</v>
      </c>
      <c r="L262">
        <v>1.6052948510910899E-3</v>
      </c>
      <c r="M262">
        <v>1.14822129851194E-2</v>
      </c>
      <c r="N262">
        <v>3.09789288498151E-2</v>
      </c>
      <c r="O262">
        <v>0.113296535376433</v>
      </c>
      <c r="P262">
        <v>5.9151912647815701E-3</v>
      </c>
      <c r="Q262">
        <v>1</v>
      </c>
      <c r="R262">
        <v>0</v>
      </c>
      <c r="S262">
        <v>0</v>
      </c>
    </row>
    <row r="263" spans="1:19" x14ac:dyDescent="0.3">
      <c r="A263" t="s">
        <v>13</v>
      </c>
      <c r="B263">
        <v>2020</v>
      </c>
      <c r="C263">
        <v>1</v>
      </c>
      <c r="D263" t="s">
        <v>16</v>
      </c>
      <c r="E263">
        <v>28.2279834106142</v>
      </c>
      <c r="F263">
        <v>536.772016589386</v>
      </c>
      <c r="G263">
        <v>438</v>
      </c>
      <c r="H263">
        <v>736</v>
      </c>
      <c r="I263">
        <v>1187</v>
      </c>
      <c r="J263" s="1">
        <v>2926</v>
      </c>
      <c r="K263">
        <v>3.0886143855923299E-4</v>
      </c>
      <c r="L263">
        <v>1.6758582753645299E-3</v>
      </c>
      <c r="M263">
        <v>9.6244531561026792E-3</v>
      </c>
      <c r="N263">
        <v>2.9591492774690399E-2</v>
      </c>
      <c r="O263">
        <v>0.11891880832040901</v>
      </c>
      <c r="P263">
        <v>5.9465119988371196E-3</v>
      </c>
      <c r="Q263">
        <v>1</v>
      </c>
      <c r="R263">
        <v>0</v>
      </c>
      <c r="S263">
        <v>0</v>
      </c>
    </row>
    <row r="264" spans="1:19" x14ac:dyDescent="0.3">
      <c r="A264" t="s">
        <v>13</v>
      </c>
      <c r="B264">
        <v>2020</v>
      </c>
      <c r="C264">
        <v>2</v>
      </c>
      <c r="D264" t="s">
        <v>16</v>
      </c>
      <c r="E264">
        <v>21.594321204490601</v>
      </c>
      <c r="F264">
        <v>522.40567879550895</v>
      </c>
      <c r="G264">
        <v>494</v>
      </c>
      <c r="H264">
        <v>755</v>
      </c>
      <c r="I264">
        <v>1109</v>
      </c>
      <c r="J264" s="1">
        <v>2902</v>
      </c>
      <c r="K264">
        <v>2.3627805836888899E-4</v>
      </c>
      <c r="L264">
        <v>1.6310050689110199E-3</v>
      </c>
      <c r="M264">
        <v>1.0854976847293901E-2</v>
      </c>
      <c r="N264">
        <v>3.0355403593602202E-2</v>
      </c>
      <c r="O264">
        <v>0.111104430014603</v>
      </c>
      <c r="P264">
        <v>5.8977367808015499E-3</v>
      </c>
      <c r="Q264">
        <v>1</v>
      </c>
      <c r="R264">
        <v>0</v>
      </c>
      <c r="S264">
        <v>0</v>
      </c>
    </row>
    <row r="265" spans="1:19" x14ac:dyDescent="0.3">
      <c r="A265" t="s">
        <v>13</v>
      </c>
      <c r="B265">
        <v>2020</v>
      </c>
      <c r="C265">
        <v>3</v>
      </c>
      <c r="D265" t="s">
        <v>16</v>
      </c>
      <c r="E265">
        <v>24.730763805670001</v>
      </c>
      <c r="F265">
        <v>508.26923619433001</v>
      </c>
      <c r="G265">
        <v>515</v>
      </c>
      <c r="H265">
        <v>740</v>
      </c>
      <c r="I265">
        <v>1126</v>
      </c>
      <c r="J265" s="1">
        <v>2914</v>
      </c>
      <c r="K265">
        <v>2.7059599598658199E-4</v>
      </c>
      <c r="L265">
        <v>1.5868696192504199E-3</v>
      </c>
      <c r="M265">
        <v>1.13164232314906E-2</v>
      </c>
      <c r="N265">
        <v>2.9752316104987599E-2</v>
      </c>
      <c r="O265">
        <v>0.11280756374792</v>
      </c>
      <c r="P265">
        <v>5.9221243898193304E-3</v>
      </c>
      <c r="Q265">
        <v>1</v>
      </c>
      <c r="R265">
        <v>0</v>
      </c>
      <c r="S265">
        <v>0</v>
      </c>
    </row>
    <row r="266" spans="1:19" x14ac:dyDescent="0.3">
      <c r="A266" t="s">
        <v>13</v>
      </c>
      <c r="B266">
        <v>2020</v>
      </c>
      <c r="C266">
        <v>4</v>
      </c>
      <c r="D266" t="s">
        <v>16</v>
      </c>
      <c r="E266">
        <v>24.3044675795141</v>
      </c>
      <c r="F266">
        <v>512.69553242048505</v>
      </c>
      <c r="G266">
        <v>461</v>
      </c>
      <c r="H266">
        <v>827</v>
      </c>
      <c r="I266">
        <v>1182</v>
      </c>
      <c r="J266" s="1">
        <v>3007</v>
      </c>
      <c r="K266">
        <v>2.65931600951782E-4</v>
      </c>
      <c r="L266">
        <v>1.60068897817853E-3</v>
      </c>
      <c r="M266">
        <v>1.01298468149848E-2</v>
      </c>
      <c r="N266">
        <v>3.3250223538952399E-2</v>
      </c>
      <c r="O266">
        <v>0.11841788663414</v>
      </c>
      <c r="P266">
        <v>6.1111283597071802E-3</v>
      </c>
      <c r="Q266">
        <v>1</v>
      </c>
      <c r="R266">
        <v>0</v>
      </c>
      <c r="S266">
        <v>0</v>
      </c>
    </row>
    <row r="267" spans="1:19" x14ac:dyDescent="0.3">
      <c r="A267" t="s">
        <v>13</v>
      </c>
      <c r="B267">
        <v>2020</v>
      </c>
      <c r="C267">
        <v>5</v>
      </c>
      <c r="D267" t="s">
        <v>16</v>
      </c>
      <c r="E267">
        <v>25.159430095526599</v>
      </c>
      <c r="F267">
        <v>493.84056990447402</v>
      </c>
      <c r="G267">
        <v>460</v>
      </c>
      <c r="H267">
        <v>751</v>
      </c>
      <c r="I267">
        <v>1180</v>
      </c>
      <c r="J267" s="1">
        <v>2910</v>
      </c>
      <c r="K267">
        <v>2.7528632348965002E-4</v>
      </c>
      <c r="L267">
        <v>1.5418218167253001E-3</v>
      </c>
      <c r="M267">
        <v>1.0107873177642101E-2</v>
      </c>
      <c r="N267">
        <v>3.0194580263305001E-2</v>
      </c>
      <c r="O267">
        <v>0.11821751795963201</v>
      </c>
      <c r="P267">
        <v>5.9139951868133998E-3</v>
      </c>
      <c r="Q267">
        <v>1</v>
      </c>
      <c r="R267">
        <v>0</v>
      </c>
      <c r="S267">
        <v>0</v>
      </c>
    </row>
    <row r="268" spans="1:19" x14ac:dyDescent="0.3">
      <c r="A268" t="s">
        <v>13</v>
      </c>
      <c r="B268">
        <v>2020</v>
      </c>
      <c r="C268">
        <v>6</v>
      </c>
      <c r="D268" t="s">
        <v>16</v>
      </c>
      <c r="E268">
        <v>22.8803200740603</v>
      </c>
      <c r="F268">
        <v>531.11967992593998</v>
      </c>
      <c r="G268">
        <v>465</v>
      </c>
      <c r="H268">
        <v>755</v>
      </c>
      <c r="I268">
        <v>1143</v>
      </c>
      <c r="J268" s="1">
        <v>2917</v>
      </c>
      <c r="K268">
        <v>2.5034904087809298E-4</v>
      </c>
      <c r="L268">
        <v>1.65821109019126E-3</v>
      </c>
      <c r="M268">
        <v>1.02177413643556E-2</v>
      </c>
      <c r="N268">
        <v>3.0355403593602202E-2</v>
      </c>
      <c r="O268">
        <v>0.114510697481237</v>
      </c>
      <c r="P268">
        <v>5.9282212920737801E-3</v>
      </c>
      <c r="Q268">
        <v>1</v>
      </c>
      <c r="R268">
        <v>0</v>
      </c>
      <c r="S268">
        <v>0</v>
      </c>
    </row>
    <row r="269" spans="1:19" x14ac:dyDescent="0.3">
      <c r="A269" t="s">
        <v>13</v>
      </c>
      <c r="B269">
        <v>2020</v>
      </c>
      <c r="C269">
        <v>7</v>
      </c>
      <c r="D269" t="s">
        <v>16</v>
      </c>
      <c r="E269">
        <v>21.950358080853999</v>
      </c>
      <c r="F269">
        <v>522.04964191914598</v>
      </c>
      <c r="G269">
        <v>506</v>
      </c>
      <c r="H269">
        <v>801</v>
      </c>
      <c r="I269">
        <v>1179</v>
      </c>
      <c r="J269" s="1">
        <v>3030</v>
      </c>
      <c r="K269">
        <v>2.40173698387311E-4</v>
      </c>
      <c r="L269">
        <v>1.62989348461239E-3</v>
      </c>
      <c r="M269">
        <v>1.11186604954063E-2</v>
      </c>
      <c r="N269">
        <v>3.2204871892020398E-2</v>
      </c>
      <c r="O269">
        <v>0.118117333622378</v>
      </c>
      <c r="P269">
        <v>6.1578712769912803E-3</v>
      </c>
      <c r="Q269">
        <v>1</v>
      </c>
      <c r="R269">
        <v>0</v>
      </c>
      <c r="S269">
        <v>0</v>
      </c>
    </row>
    <row r="270" spans="1:19" x14ac:dyDescent="0.3">
      <c r="A270" t="s">
        <v>13</v>
      </c>
      <c r="B270">
        <v>2020</v>
      </c>
      <c r="C270">
        <v>8</v>
      </c>
      <c r="D270" t="s">
        <v>16</v>
      </c>
      <c r="E270">
        <v>23.5971339541886</v>
      </c>
      <c r="F270">
        <v>556.40286604581104</v>
      </c>
      <c r="G270">
        <v>534</v>
      </c>
      <c r="H270">
        <v>783</v>
      </c>
      <c r="I270">
        <v>1162</v>
      </c>
      <c r="J270" s="1">
        <v>3059</v>
      </c>
      <c r="K270">
        <v>2.5819218585147399E-4</v>
      </c>
      <c r="L270">
        <v>1.7371478368491699E-3</v>
      </c>
      <c r="M270">
        <v>1.1733922341001899E-2</v>
      </c>
      <c r="N270">
        <v>3.1481166905682798E-2</v>
      </c>
      <c r="O270">
        <v>0.116414199889061</v>
      </c>
      <c r="P270">
        <v>6.2168079987842597E-3</v>
      </c>
      <c r="Q270">
        <v>1</v>
      </c>
      <c r="R270">
        <v>0</v>
      </c>
      <c r="S270">
        <v>0</v>
      </c>
    </row>
    <row r="271" spans="1:19" x14ac:dyDescent="0.3">
      <c r="A271" t="s">
        <v>13</v>
      </c>
      <c r="B271">
        <v>2020</v>
      </c>
      <c r="C271">
        <v>9</v>
      </c>
      <c r="D271" t="s">
        <v>16</v>
      </c>
      <c r="E271">
        <v>27.438540116992801</v>
      </c>
      <c r="F271">
        <v>550.56145988300705</v>
      </c>
      <c r="G271">
        <v>476</v>
      </c>
      <c r="H271">
        <v>823</v>
      </c>
      <c r="I271">
        <v>1213</v>
      </c>
      <c r="J271" s="1">
        <v>3090</v>
      </c>
      <c r="K271">
        <v>3.00223606101207E-4</v>
      </c>
      <c r="L271">
        <v>1.7189103569598401E-3</v>
      </c>
      <c r="M271">
        <v>1.04594513751253E-2</v>
      </c>
      <c r="N271">
        <v>3.3089400208655098E-2</v>
      </c>
      <c r="O271">
        <v>0.121523601089011</v>
      </c>
      <c r="P271">
        <v>6.2798093220802096E-3</v>
      </c>
      <c r="Q271">
        <v>1</v>
      </c>
      <c r="R271">
        <v>0</v>
      </c>
      <c r="S271">
        <v>0</v>
      </c>
    </row>
    <row r="272" spans="1:19" x14ac:dyDescent="0.3">
      <c r="A272" t="s">
        <v>13</v>
      </c>
      <c r="B272">
        <v>2020</v>
      </c>
      <c r="C272">
        <v>10</v>
      </c>
      <c r="D272" t="s">
        <v>16</v>
      </c>
      <c r="E272">
        <v>26.079911833930002</v>
      </c>
      <c r="F272">
        <v>526.92008816606995</v>
      </c>
      <c r="G272">
        <v>491</v>
      </c>
      <c r="H272">
        <v>765</v>
      </c>
      <c r="I272">
        <v>1187</v>
      </c>
      <c r="J272" s="1">
        <v>2996</v>
      </c>
      <c r="K272">
        <v>2.85357936107358E-4</v>
      </c>
      <c r="L272">
        <v>1.6450995262750801E-3</v>
      </c>
      <c r="M272">
        <v>1.0789055935265799E-2</v>
      </c>
      <c r="N272">
        <v>3.0757461919345301E-2</v>
      </c>
      <c r="O272">
        <v>0.11891880832040901</v>
      </c>
      <c r="P272">
        <v>6.0887730514408798E-3</v>
      </c>
      <c r="Q272">
        <v>1</v>
      </c>
      <c r="R272">
        <v>0</v>
      </c>
      <c r="S272">
        <v>0</v>
      </c>
    </row>
    <row r="273" spans="1:19" x14ac:dyDescent="0.3">
      <c r="A273" t="s">
        <v>13</v>
      </c>
      <c r="B273">
        <v>2020</v>
      </c>
      <c r="C273">
        <v>11</v>
      </c>
      <c r="D273" t="s">
        <v>16</v>
      </c>
      <c r="E273">
        <v>24.021060116643799</v>
      </c>
      <c r="F273">
        <v>532.97893988335602</v>
      </c>
      <c r="G273">
        <v>519</v>
      </c>
      <c r="H273">
        <v>766</v>
      </c>
      <c r="I273">
        <v>1134</v>
      </c>
      <c r="J273" s="1">
        <v>2976</v>
      </c>
      <c r="K273">
        <v>2.62830648418006E-4</v>
      </c>
      <c r="L273">
        <v>1.6640158938870399E-3</v>
      </c>
      <c r="M273">
        <v>1.14043177808614E-2</v>
      </c>
      <c r="N273">
        <v>3.07976677519196E-2</v>
      </c>
      <c r="O273">
        <v>0.11360903844595099</v>
      </c>
      <c r="P273">
        <v>6.0481270364112303E-3</v>
      </c>
      <c r="Q273">
        <v>1</v>
      </c>
      <c r="R273">
        <v>0</v>
      </c>
      <c r="S273">
        <v>0</v>
      </c>
    </row>
    <row r="274" spans="1:19" x14ac:dyDescent="0.3">
      <c r="A274" t="s">
        <v>13</v>
      </c>
      <c r="B274">
        <v>2020</v>
      </c>
      <c r="C274">
        <v>12</v>
      </c>
      <c r="D274" t="s">
        <v>16</v>
      </c>
      <c r="E274">
        <v>23.447134999801001</v>
      </c>
      <c r="F274">
        <v>514.55286500019895</v>
      </c>
      <c r="G274">
        <v>531</v>
      </c>
      <c r="H274">
        <v>808</v>
      </c>
      <c r="I274">
        <v>1218</v>
      </c>
      <c r="J274" s="1">
        <v>3095</v>
      </c>
      <c r="K274">
        <v>2.5655094594564601E-4</v>
      </c>
      <c r="L274">
        <v>1.6064877643999101E-3</v>
      </c>
      <c r="M274">
        <v>1.16680014289738E-2</v>
      </c>
      <c r="N274">
        <v>3.2486312720040503E-2</v>
      </c>
      <c r="O274">
        <v>0.122024522775281</v>
      </c>
      <c r="P274">
        <v>6.2899708258376203E-3</v>
      </c>
      <c r="Q274">
        <v>1</v>
      </c>
      <c r="R274">
        <v>0</v>
      </c>
      <c r="S274">
        <v>0</v>
      </c>
    </row>
    <row r="275" spans="1:19" x14ac:dyDescent="0.3">
      <c r="A275" t="s">
        <v>13</v>
      </c>
      <c r="B275">
        <v>2020</v>
      </c>
      <c r="C275">
        <v>13</v>
      </c>
      <c r="D275" t="s">
        <v>16</v>
      </c>
      <c r="E275">
        <v>25.014171268540402</v>
      </c>
      <c r="F275">
        <v>543.98582873145995</v>
      </c>
      <c r="G275">
        <v>525</v>
      </c>
      <c r="H275">
        <v>880</v>
      </c>
      <c r="I275">
        <v>1169</v>
      </c>
      <c r="J275" s="1">
        <v>3143</v>
      </c>
      <c r="K275">
        <v>2.7369694852035902E-4</v>
      </c>
      <c r="L275">
        <v>1.69838055000179E-3</v>
      </c>
      <c r="M275">
        <v>1.1536159604917599E-2</v>
      </c>
      <c r="N275">
        <v>3.5381132665390697E-2</v>
      </c>
      <c r="O275">
        <v>0.117115490249839</v>
      </c>
      <c r="P275">
        <v>6.38752126190877E-3</v>
      </c>
      <c r="Q275">
        <v>1</v>
      </c>
      <c r="R275">
        <v>0</v>
      </c>
      <c r="S275">
        <v>0</v>
      </c>
    </row>
    <row r="276" spans="1:19" x14ac:dyDescent="0.3">
      <c r="A276" t="s">
        <v>13</v>
      </c>
      <c r="B276">
        <v>2020</v>
      </c>
      <c r="C276">
        <v>14</v>
      </c>
      <c r="D276" t="s">
        <v>16</v>
      </c>
      <c r="E276">
        <v>24.297357388411999</v>
      </c>
      <c r="F276">
        <v>558.70264261158798</v>
      </c>
      <c r="G276">
        <v>543</v>
      </c>
      <c r="H276">
        <v>805</v>
      </c>
      <c r="I276">
        <v>1286</v>
      </c>
      <c r="J276" s="1">
        <v>3217</v>
      </c>
      <c r="K276">
        <v>2.6585380354697698E-4</v>
      </c>
      <c r="L276">
        <v>1.7443279793866501E-3</v>
      </c>
      <c r="M276">
        <v>1.1931685077086199E-2</v>
      </c>
      <c r="N276">
        <v>3.2365695222317602E-2</v>
      </c>
      <c r="O276">
        <v>0.128837057708548</v>
      </c>
      <c r="P276">
        <v>6.5379115175184599E-3</v>
      </c>
      <c r="Q276">
        <v>1</v>
      </c>
      <c r="R276">
        <v>0</v>
      </c>
      <c r="S276">
        <v>0</v>
      </c>
    </row>
    <row r="277" spans="1:19" x14ac:dyDescent="0.3">
      <c r="A277" t="s">
        <v>13</v>
      </c>
      <c r="B277">
        <v>2020</v>
      </c>
      <c r="C277">
        <v>15</v>
      </c>
      <c r="D277" t="s">
        <v>16</v>
      </c>
      <c r="E277">
        <v>22.655321642478899</v>
      </c>
      <c r="F277">
        <v>525.34467835752105</v>
      </c>
      <c r="G277">
        <v>501</v>
      </c>
      <c r="H277">
        <v>824</v>
      </c>
      <c r="I277">
        <v>1267</v>
      </c>
      <c r="J277" s="1">
        <v>3140</v>
      </c>
      <c r="K277">
        <v>2.4788718101935101E-4</v>
      </c>
      <c r="L277">
        <v>1.6401809323783199E-3</v>
      </c>
      <c r="M277">
        <v>1.10087923086928E-2</v>
      </c>
      <c r="N277">
        <v>3.3129606041229401E-2</v>
      </c>
      <c r="O277">
        <v>0.12693355530072301</v>
      </c>
      <c r="P277">
        <v>6.3814243596543299E-3</v>
      </c>
      <c r="Q277">
        <v>1</v>
      </c>
      <c r="R277">
        <v>0</v>
      </c>
      <c r="S277">
        <v>0</v>
      </c>
    </row>
    <row r="278" spans="1:19" x14ac:dyDescent="0.3">
      <c r="A278" t="s">
        <v>13</v>
      </c>
      <c r="B278">
        <v>2020</v>
      </c>
      <c r="C278">
        <v>16</v>
      </c>
      <c r="D278" t="s">
        <v>16</v>
      </c>
      <c r="E278">
        <v>23.955540894252799</v>
      </c>
      <c r="F278">
        <v>530.04445910574702</v>
      </c>
      <c r="G278">
        <v>511</v>
      </c>
      <c r="H278">
        <v>781</v>
      </c>
      <c r="I278">
        <v>1238</v>
      </c>
      <c r="J278" s="1">
        <v>3084</v>
      </c>
      <c r="K278">
        <v>2.6211375833816501E-4</v>
      </c>
      <c r="L278">
        <v>1.6548541385364201E-3</v>
      </c>
      <c r="M278">
        <v>1.12285286821198E-2</v>
      </c>
      <c r="N278">
        <v>3.1400755240534199E-2</v>
      </c>
      <c r="O278">
        <v>0.12402820952036001</v>
      </c>
      <c r="P278">
        <v>6.2676155175713198E-3</v>
      </c>
      <c r="Q278">
        <v>1</v>
      </c>
      <c r="R278">
        <v>0</v>
      </c>
      <c r="S278">
        <v>0</v>
      </c>
    </row>
    <row r="279" spans="1:19" x14ac:dyDescent="0.3">
      <c r="A279" t="s">
        <v>13</v>
      </c>
      <c r="B279">
        <v>2020</v>
      </c>
      <c r="C279">
        <v>17</v>
      </c>
      <c r="D279" t="s">
        <v>16</v>
      </c>
      <c r="E279">
        <v>21.9622083993576</v>
      </c>
      <c r="F279">
        <v>507.03779160064198</v>
      </c>
      <c r="G279">
        <v>486</v>
      </c>
      <c r="H279">
        <v>813</v>
      </c>
      <c r="I279">
        <v>1216</v>
      </c>
      <c r="J279" s="1">
        <v>3044</v>
      </c>
      <c r="K279">
        <v>2.4030336072865401E-4</v>
      </c>
      <c r="L279">
        <v>1.58302492066479E-3</v>
      </c>
      <c r="M279">
        <v>1.06791877485523E-2</v>
      </c>
      <c r="N279">
        <v>3.2687341882912099E-2</v>
      </c>
      <c r="O279">
        <v>0.121824154100773</v>
      </c>
      <c r="P279">
        <v>6.1863234875120304E-3</v>
      </c>
      <c r="Q279">
        <v>1</v>
      </c>
      <c r="R279">
        <v>0</v>
      </c>
      <c r="S279">
        <v>0</v>
      </c>
    </row>
    <row r="280" spans="1:19" x14ac:dyDescent="0.3">
      <c r="A280" t="s">
        <v>13</v>
      </c>
      <c r="B280">
        <v>2020</v>
      </c>
      <c r="C280">
        <v>18</v>
      </c>
      <c r="D280" t="s">
        <v>16</v>
      </c>
      <c r="E280">
        <v>20.891727706566499</v>
      </c>
      <c r="F280">
        <v>510.108272293433</v>
      </c>
      <c r="G280">
        <v>471</v>
      </c>
      <c r="H280">
        <v>787</v>
      </c>
      <c r="I280">
        <v>1242</v>
      </c>
      <c r="J280" s="1">
        <v>3031</v>
      </c>
      <c r="K280">
        <v>2.2859050820511699E-4</v>
      </c>
      <c r="L280">
        <v>1.5926112819491501E-3</v>
      </c>
      <c r="M280">
        <v>1.0349583188411801E-2</v>
      </c>
      <c r="N280">
        <v>3.1641990235980001E-2</v>
      </c>
      <c r="O280">
        <v>0.124428946869375</v>
      </c>
      <c r="P280">
        <v>6.1599035777427603E-3</v>
      </c>
      <c r="Q280">
        <v>1</v>
      </c>
      <c r="R280">
        <v>0</v>
      </c>
      <c r="S280">
        <v>0</v>
      </c>
    </row>
    <row r="281" spans="1:19" x14ac:dyDescent="0.3">
      <c r="A281" t="s">
        <v>13</v>
      </c>
      <c r="B281">
        <v>2020</v>
      </c>
      <c r="C281">
        <v>19</v>
      </c>
      <c r="D281" t="s">
        <v>16</v>
      </c>
      <c r="E281">
        <v>25.8643936571514</v>
      </c>
      <c r="F281">
        <v>526.13560634284897</v>
      </c>
      <c r="G281">
        <v>543</v>
      </c>
      <c r="H281">
        <v>804</v>
      </c>
      <c r="I281">
        <v>1262</v>
      </c>
      <c r="J281" s="1">
        <v>3161</v>
      </c>
      <c r="K281">
        <v>2.8299980612168999E-4</v>
      </c>
      <c r="L281">
        <v>1.6426502921222401E-3</v>
      </c>
      <c r="M281">
        <v>1.1931685077086199E-2</v>
      </c>
      <c r="N281">
        <v>3.2325489389743299E-2</v>
      </c>
      <c r="O281">
        <v>0.126432633614454</v>
      </c>
      <c r="P281">
        <v>6.4241026754354499E-3</v>
      </c>
      <c r="Q281">
        <v>1</v>
      </c>
      <c r="R281">
        <v>0</v>
      </c>
      <c r="S281">
        <v>0</v>
      </c>
    </row>
    <row r="282" spans="1:19" x14ac:dyDescent="0.3">
      <c r="A282" t="s">
        <v>13</v>
      </c>
      <c r="B282">
        <v>2020</v>
      </c>
      <c r="C282">
        <v>20</v>
      </c>
      <c r="D282" t="s">
        <v>16</v>
      </c>
      <c r="E282">
        <v>28.649539509368701</v>
      </c>
      <c r="F282">
        <v>563.35046049063101</v>
      </c>
      <c r="G282">
        <v>540</v>
      </c>
      <c r="H282">
        <v>828</v>
      </c>
      <c r="I282">
        <v>1190</v>
      </c>
      <c r="J282" s="1">
        <v>3150</v>
      </c>
      <c r="K282">
        <v>3.1347396865749703E-4</v>
      </c>
      <c r="L282">
        <v>1.7588389520421801E-3</v>
      </c>
      <c r="M282">
        <v>1.18657641650581E-2</v>
      </c>
      <c r="N282">
        <v>3.3290429371526702E-2</v>
      </c>
      <c r="O282">
        <v>0.11921936133217099</v>
      </c>
      <c r="P282">
        <v>6.4017473671691503E-3</v>
      </c>
      <c r="Q282">
        <v>1</v>
      </c>
      <c r="R282">
        <v>0</v>
      </c>
      <c r="S282">
        <v>0</v>
      </c>
    </row>
    <row r="283" spans="1:19" x14ac:dyDescent="0.3">
      <c r="A283" t="s">
        <v>13</v>
      </c>
      <c r="B283">
        <v>2020</v>
      </c>
      <c r="C283">
        <v>21</v>
      </c>
      <c r="D283" t="s">
        <v>16</v>
      </c>
      <c r="E283">
        <v>25.016541332241001</v>
      </c>
      <c r="F283">
        <v>505.98345866775901</v>
      </c>
      <c r="G283">
        <v>474</v>
      </c>
      <c r="H283">
        <v>872</v>
      </c>
      <c r="I283">
        <v>1337</v>
      </c>
      <c r="J283" s="1">
        <v>3214</v>
      </c>
      <c r="K283">
        <v>2.73722880988627E-4</v>
      </c>
      <c r="L283">
        <v>1.5797331831748499E-3</v>
      </c>
      <c r="M283">
        <v>1.04155041004399E-2</v>
      </c>
      <c r="N283">
        <v>3.5059486004796199E-2</v>
      </c>
      <c r="O283">
        <v>0.13394645890849799</v>
      </c>
      <c r="P283">
        <v>6.5318146152640102E-3</v>
      </c>
      <c r="Q283">
        <v>1</v>
      </c>
      <c r="R283">
        <v>0</v>
      </c>
      <c r="S283">
        <v>0</v>
      </c>
    </row>
    <row r="284" spans="1:19" x14ac:dyDescent="0.3">
      <c r="A284" t="s">
        <v>13</v>
      </c>
      <c r="B284">
        <v>2020</v>
      </c>
      <c r="C284">
        <v>22</v>
      </c>
      <c r="D284" t="s">
        <v>16</v>
      </c>
      <c r="E284">
        <v>26.656207014473502</v>
      </c>
      <c r="F284">
        <v>542.34379298552699</v>
      </c>
      <c r="G284">
        <v>525</v>
      </c>
      <c r="H284">
        <v>838</v>
      </c>
      <c r="I284">
        <v>1246</v>
      </c>
      <c r="J284" s="1">
        <v>3178</v>
      </c>
      <c r="K284">
        <v>2.91663571047985E-4</v>
      </c>
      <c r="L284">
        <v>1.6932539429727E-3</v>
      </c>
      <c r="M284">
        <v>1.1536159604917599E-2</v>
      </c>
      <c r="N284">
        <v>3.36924876972697E-2</v>
      </c>
      <c r="O284">
        <v>0.124829684218391</v>
      </c>
      <c r="P284">
        <v>6.4586517882106497E-3</v>
      </c>
      <c r="Q284">
        <v>1</v>
      </c>
      <c r="R284">
        <v>0</v>
      </c>
      <c r="S284">
        <v>0</v>
      </c>
    </row>
    <row r="285" spans="1:19" x14ac:dyDescent="0.3">
      <c r="A285" t="s">
        <v>13</v>
      </c>
      <c r="B285">
        <v>2020</v>
      </c>
      <c r="C285">
        <v>23</v>
      </c>
      <c r="D285" t="s">
        <v>16</v>
      </c>
      <c r="E285">
        <v>26.0751717065286</v>
      </c>
      <c r="F285">
        <v>509.92482829347102</v>
      </c>
      <c r="G285">
        <v>510</v>
      </c>
      <c r="H285">
        <v>819</v>
      </c>
      <c r="I285">
        <v>1248</v>
      </c>
      <c r="J285" s="1">
        <v>3113</v>
      </c>
      <c r="K285">
        <v>2.8530607117082101E-4</v>
      </c>
      <c r="L285">
        <v>1.5920385506295201E-3</v>
      </c>
      <c r="M285">
        <v>1.12065550447771E-2</v>
      </c>
      <c r="N285">
        <v>3.2928576878357901E-2</v>
      </c>
      <c r="O285">
        <v>0.12503005289289901</v>
      </c>
      <c r="P285">
        <v>6.3265522393643001E-3</v>
      </c>
      <c r="Q285">
        <v>1</v>
      </c>
      <c r="R285">
        <v>0</v>
      </c>
      <c r="S285">
        <v>0</v>
      </c>
    </row>
    <row r="286" spans="1:19" x14ac:dyDescent="0.3">
      <c r="A286" t="s">
        <v>13</v>
      </c>
      <c r="B286">
        <v>2020</v>
      </c>
      <c r="C286">
        <v>24</v>
      </c>
      <c r="D286" t="s">
        <v>16</v>
      </c>
      <c r="E286">
        <v>25.0915408094348</v>
      </c>
      <c r="F286">
        <v>514.90845919056505</v>
      </c>
      <c r="G286">
        <v>485</v>
      </c>
      <c r="H286">
        <v>799</v>
      </c>
      <c r="I286">
        <v>1304</v>
      </c>
      <c r="J286" s="1">
        <v>3128</v>
      </c>
      <c r="K286">
        <v>2.7454350094154002E-4</v>
      </c>
      <c r="L286">
        <v>1.60759796658664E-3</v>
      </c>
      <c r="M286">
        <v>1.06572141112096E-2</v>
      </c>
      <c r="N286">
        <v>3.2124460226871702E-2</v>
      </c>
      <c r="O286">
        <v>0.13064037577911899</v>
      </c>
      <c r="P286">
        <v>6.3570367506365398E-3</v>
      </c>
      <c r="Q286">
        <v>1</v>
      </c>
      <c r="R286">
        <v>0</v>
      </c>
      <c r="S286">
        <v>0</v>
      </c>
    </row>
    <row r="287" spans="1:19" x14ac:dyDescent="0.3">
      <c r="A287" t="s">
        <v>13</v>
      </c>
      <c r="B287">
        <v>2020</v>
      </c>
      <c r="C287">
        <v>25</v>
      </c>
      <c r="D287" t="s">
        <v>16</v>
      </c>
      <c r="E287">
        <v>24.721283550867199</v>
      </c>
      <c r="F287">
        <v>513.27871644913296</v>
      </c>
      <c r="G287">
        <v>508</v>
      </c>
      <c r="H287">
        <v>796</v>
      </c>
      <c r="I287">
        <v>1222</v>
      </c>
      <c r="J287" s="1">
        <v>3064</v>
      </c>
      <c r="K287">
        <v>2.7049226611350802E-4</v>
      </c>
      <c r="L287">
        <v>1.60250973960101E-3</v>
      </c>
      <c r="M287">
        <v>1.11626077700917E-2</v>
      </c>
      <c r="N287">
        <v>3.2003842729148801E-2</v>
      </c>
      <c r="O287">
        <v>0.122425260124297</v>
      </c>
      <c r="P287">
        <v>6.2269695025416703E-3</v>
      </c>
      <c r="Q287">
        <v>1</v>
      </c>
      <c r="R287">
        <v>0</v>
      </c>
      <c r="S287">
        <v>0</v>
      </c>
    </row>
    <row r="288" spans="1:19" x14ac:dyDescent="0.3">
      <c r="A288" t="s">
        <v>13</v>
      </c>
      <c r="B288">
        <v>2020</v>
      </c>
      <c r="C288">
        <v>26</v>
      </c>
      <c r="D288" t="s">
        <v>16</v>
      </c>
      <c r="E288">
        <v>24.592615169785901</v>
      </c>
      <c r="F288">
        <v>505.40738483021403</v>
      </c>
      <c r="G288">
        <v>506</v>
      </c>
      <c r="H288">
        <v>725</v>
      </c>
      <c r="I288">
        <v>1297</v>
      </c>
      <c r="J288" s="1">
        <v>3058</v>
      </c>
      <c r="K288">
        <v>2.6908441842209602E-4</v>
      </c>
      <c r="L288">
        <v>1.5779346205113101E-3</v>
      </c>
      <c r="M288">
        <v>1.11186604954063E-2</v>
      </c>
      <c r="N288">
        <v>2.9149228616373E-2</v>
      </c>
      <c r="O288">
        <v>0.12993908541834101</v>
      </c>
      <c r="P288">
        <v>6.2147756980327797E-3</v>
      </c>
      <c r="Q288">
        <v>1</v>
      </c>
      <c r="R288">
        <v>0</v>
      </c>
      <c r="S288">
        <v>0</v>
      </c>
    </row>
    <row r="289" spans="1:19" x14ac:dyDescent="0.3">
      <c r="A289" t="s">
        <v>13</v>
      </c>
      <c r="B289">
        <v>2020</v>
      </c>
      <c r="C289">
        <v>27</v>
      </c>
      <c r="D289" t="s">
        <v>16</v>
      </c>
      <c r="E289">
        <v>24.943911918747901</v>
      </c>
      <c r="F289">
        <v>539.05608808125203</v>
      </c>
      <c r="G289">
        <v>495</v>
      </c>
      <c r="H289">
        <v>843</v>
      </c>
      <c r="I289">
        <v>1316</v>
      </c>
      <c r="J289" s="1">
        <v>3218</v>
      </c>
      <c r="K289">
        <v>2.7292819350398099E-4</v>
      </c>
      <c r="L289">
        <v>1.68298938502164E-3</v>
      </c>
      <c r="M289">
        <v>1.08769504846366E-2</v>
      </c>
      <c r="N289">
        <v>3.3893516860141297E-2</v>
      </c>
      <c r="O289">
        <v>0.13184258782616601</v>
      </c>
      <c r="P289">
        <v>6.53994381826994E-3</v>
      </c>
      <c r="Q289">
        <v>1</v>
      </c>
      <c r="R289">
        <v>0</v>
      </c>
      <c r="S289">
        <v>0</v>
      </c>
    </row>
    <row r="290" spans="1:19" x14ac:dyDescent="0.3">
      <c r="A290" t="s">
        <v>13</v>
      </c>
      <c r="B290">
        <v>2020</v>
      </c>
      <c r="C290">
        <v>28</v>
      </c>
      <c r="D290" t="s">
        <v>16</v>
      </c>
      <c r="E290">
        <v>30.352354350291399</v>
      </c>
      <c r="F290">
        <v>573.64764564970903</v>
      </c>
      <c r="G290">
        <v>479</v>
      </c>
      <c r="H290">
        <v>816</v>
      </c>
      <c r="I290">
        <v>1298</v>
      </c>
      <c r="J290" s="1">
        <v>3197</v>
      </c>
      <c r="K290">
        <v>3.3210561632842598E-4</v>
      </c>
      <c r="L290">
        <v>1.7909878391459599E-3</v>
      </c>
      <c r="M290">
        <v>1.05253722871534E-2</v>
      </c>
      <c r="N290">
        <v>3.2807959380635E-2</v>
      </c>
      <c r="O290">
        <v>0.13003926975559499</v>
      </c>
      <c r="P290">
        <v>6.4972655024888096E-3</v>
      </c>
      <c r="Q290">
        <v>1</v>
      </c>
      <c r="R290">
        <v>0</v>
      </c>
      <c r="S290">
        <v>0</v>
      </c>
    </row>
    <row r="291" spans="1:19" x14ac:dyDescent="0.3">
      <c r="A291" t="s">
        <v>13</v>
      </c>
      <c r="B291">
        <v>2020</v>
      </c>
      <c r="C291">
        <v>29</v>
      </c>
      <c r="D291" t="s">
        <v>16</v>
      </c>
      <c r="E291">
        <v>31.4323152978853</v>
      </c>
      <c r="F291">
        <v>546.56768470211398</v>
      </c>
      <c r="G291">
        <v>524</v>
      </c>
      <c r="H291">
        <v>834</v>
      </c>
      <c r="I291">
        <v>1268</v>
      </c>
      <c r="J291" s="1">
        <v>3204</v>
      </c>
      <c r="K291">
        <v>3.4392219872503499E-4</v>
      </c>
      <c r="L291">
        <v>1.7064413738906901E-3</v>
      </c>
      <c r="M291">
        <v>1.15141859675749E-2</v>
      </c>
      <c r="N291">
        <v>3.3531664366972497E-2</v>
      </c>
      <c r="O291">
        <v>0.12703373963797701</v>
      </c>
      <c r="P291">
        <v>6.5114916077491898E-3</v>
      </c>
      <c r="Q291">
        <v>1</v>
      </c>
      <c r="R291">
        <v>0</v>
      </c>
      <c r="S291">
        <v>0</v>
      </c>
    </row>
    <row r="292" spans="1:19" x14ac:dyDescent="0.3">
      <c r="A292" t="s">
        <v>13</v>
      </c>
      <c r="B292">
        <v>2020</v>
      </c>
      <c r="C292">
        <v>30</v>
      </c>
      <c r="D292" t="s">
        <v>16</v>
      </c>
      <c r="E292">
        <v>26.510948187487301</v>
      </c>
      <c r="F292">
        <v>538.48905181251303</v>
      </c>
      <c r="G292">
        <v>489</v>
      </c>
      <c r="H292">
        <v>868</v>
      </c>
      <c r="I292">
        <v>1410</v>
      </c>
      <c r="J292" s="1">
        <v>3332</v>
      </c>
      <c r="K292">
        <v>2.90074196078694E-4</v>
      </c>
      <c r="L292">
        <v>1.68121903859145E-3</v>
      </c>
      <c r="M292">
        <v>1.0745108660580399E-2</v>
      </c>
      <c r="N292">
        <v>3.4898662674499002E-2</v>
      </c>
      <c r="O292">
        <v>0.14125991552803499</v>
      </c>
      <c r="P292">
        <v>6.7716261039389202E-3</v>
      </c>
      <c r="Q292">
        <v>1</v>
      </c>
      <c r="R292">
        <v>0</v>
      </c>
      <c r="S292">
        <v>0</v>
      </c>
    </row>
    <row r="293" spans="1:19" x14ac:dyDescent="0.3">
      <c r="A293" t="s">
        <v>13</v>
      </c>
      <c r="B293">
        <v>2020</v>
      </c>
      <c r="C293">
        <v>31</v>
      </c>
      <c r="D293" t="s">
        <v>16</v>
      </c>
      <c r="E293">
        <v>26.789615522956201</v>
      </c>
      <c r="F293">
        <v>529.21038447704404</v>
      </c>
      <c r="G293">
        <v>556</v>
      </c>
      <c r="H293">
        <v>860</v>
      </c>
      <c r="I293">
        <v>1381</v>
      </c>
      <c r="J293" s="1">
        <v>3353</v>
      </c>
      <c r="K293">
        <v>2.9312328367593399E-4</v>
      </c>
      <c r="L293">
        <v>1.65225007046732E-3</v>
      </c>
      <c r="M293">
        <v>1.22173423625413E-2</v>
      </c>
      <c r="N293">
        <v>3.4577016013904498E-2</v>
      </c>
      <c r="O293">
        <v>0.13835456974767099</v>
      </c>
      <c r="P293">
        <v>6.8143044197200497E-3</v>
      </c>
      <c r="Q293">
        <v>1</v>
      </c>
      <c r="R293">
        <v>0</v>
      </c>
      <c r="S293">
        <v>0</v>
      </c>
    </row>
    <row r="294" spans="1:19" x14ac:dyDescent="0.3">
      <c r="A294" t="s">
        <v>13</v>
      </c>
      <c r="B294">
        <v>2020</v>
      </c>
      <c r="C294">
        <v>32</v>
      </c>
      <c r="D294" t="s">
        <v>16</v>
      </c>
      <c r="E294">
        <v>25.796504371059701</v>
      </c>
      <c r="F294">
        <v>557.20349562894</v>
      </c>
      <c r="G294">
        <v>525</v>
      </c>
      <c r="H294">
        <v>890</v>
      </c>
      <c r="I294">
        <v>1400</v>
      </c>
      <c r="J294" s="1">
        <v>3398</v>
      </c>
      <c r="K294">
        <v>2.8225698357358102E-4</v>
      </c>
      <c r="L294">
        <v>1.73964748599428E-3</v>
      </c>
      <c r="M294">
        <v>1.1536159604917599E-2</v>
      </c>
      <c r="N294">
        <v>3.5783190991133702E-2</v>
      </c>
      <c r="O294">
        <v>0.14025807215549599</v>
      </c>
      <c r="P294">
        <v>6.9057579535367498E-3</v>
      </c>
      <c r="Q294">
        <v>1</v>
      </c>
      <c r="R294">
        <v>0</v>
      </c>
      <c r="S294">
        <v>0</v>
      </c>
    </row>
    <row r="295" spans="1:19" x14ac:dyDescent="0.3">
      <c r="A295" t="s">
        <v>13</v>
      </c>
      <c r="B295">
        <v>2020</v>
      </c>
      <c r="C295">
        <v>33</v>
      </c>
      <c r="D295" t="s">
        <v>16</v>
      </c>
      <c r="E295">
        <v>25.3023188588121</v>
      </c>
      <c r="F295">
        <v>536.69768114118801</v>
      </c>
      <c r="G295">
        <v>555</v>
      </c>
      <c r="H295">
        <v>897</v>
      </c>
      <c r="I295">
        <v>1464</v>
      </c>
      <c r="J295" s="1">
        <v>3478</v>
      </c>
      <c r="K295">
        <v>2.7684976599067298E-4</v>
      </c>
      <c r="L295">
        <v>1.6756261923345599E-3</v>
      </c>
      <c r="M295">
        <v>1.2195368725198601E-2</v>
      </c>
      <c r="N295">
        <v>3.6064631819153897E-2</v>
      </c>
      <c r="O295">
        <v>0.14666986973974699</v>
      </c>
      <c r="P295">
        <v>7.0683420136553304E-3</v>
      </c>
      <c r="Q295">
        <v>1</v>
      </c>
      <c r="R295">
        <v>0</v>
      </c>
      <c r="S295">
        <v>0</v>
      </c>
    </row>
    <row r="296" spans="1:19" x14ac:dyDescent="0.3">
      <c r="A296" t="s">
        <v>13</v>
      </c>
      <c r="B296">
        <v>2020</v>
      </c>
      <c r="C296">
        <v>34</v>
      </c>
      <c r="D296" t="s">
        <v>16</v>
      </c>
      <c r="E296">
        <v>24.662874519578299</v>
      </c>
      <c r="F296">
        <v>560.33712548042104</v>
      </c>
      <c r="G296">
        <v>513</v>
      </c>
      <c r="H296">
        <v>787</v>
      </c>
      <c r="I296">
        <v>1425</v>
      </c>
      <c r="J296" s="1">
        <v>3310</v>
      </c>
      <c r="K296">
        <v>2.6985317343847302E-4</v>
      </c>
      <c r="L296">
        <v>1.7494310055449101E-3</v>
      </c>
      <c r="M296">
        <v>1.12724759568052E-2</v>
      </c>
      <c r="N296">
        <v>3.1641990235980001E-2</v>
      </c>
      <c r="O296">
        <v>0.14276268058684399</v>
      </c>
      <c r="P296">
        <v>6.7269154874063097E-3</v>
      </c>
      <c r="Q296">
        <v>1</v>
      </c>
      <c r="R296">
        <v>0</v>
      </c>
      <c r="S296">
        <v>0</v>
      </c>
    </row>
    <row r="297" spans="1:19" x14ac:dyDescent="0.3">
      <c r="A297" t="s">
        <v>13</v>
      </c>
      <c r="B297">
        <v>2020</v>
      </c>
      <c r="C297">
        <v>35</v>
      </c>
      <c r="D297" t="s">
        <v>16</v>
      </c>
      <c r="E297">
        <v>23.1566173458286</v>
      </c>
      <c r="F297">
        <v>491.84338265417199</v>
      </c>
      <c r="G297">
        <v>523</v>
      </c>
      <c r="H297">
        <v>860</v>
      </c>
      <c r="I297">
        <v>1385</v>
      </c>
      <c r="J297" s="1">
        <v>3283</v>
      </c>
      <c r="K297">
        <v>2.5337219600706499E-4</v>
      </c>
      <c r="L297">
        <v>1.5355863896213699E-3</v>
      </c>
      <c r="M297">
        <v>1.1492212330232199E-2</v>
      </c>
      <c r="N297">
        <v>3.4577016013904498E-2</v>
      </c>
      <c r="O297">
        <v>0.13875530709668699</v>
      </c>
      <c r="P297">
        <v>6.6720433671162904E-3</v>
      </c>
      <c r="Q297">
        <v>1</v>
      </c>
      <c r="R297">
        <v>0</v>
      </c>
      <c r="S297">
        <v>0</v>
      </c>
    </row>
    <row r="298" spans="1:19" x14ac:dyDescent="0.3">
      <c r="A298" t="s">
        <v>13</v>
      </c>
      <c r="B298">
        <v>2020</v>
      </c>
      <c r="C298">
        <v>36</v>
      </c>
      <c r="D298" t="s">
        <v>16</v>
      </c>
      <c r="E298">
        <v>22.446913656802302</v>
      </c>
      <c r="F298">
        <v>513.55308634319704</v>
      </c>
      <c r="G298">
        <v>546</v>
      </c>
      <c r="H298">
        <v>914</v>
      </c>
      <c r="I298">
        <v>1294</v>
      </c>
      <c r="J298" s="1">
        <v>3290</v>
      </c>
      <c r="K298">
        <v>2.4560684843848802E-4</v>
      </c>
      <c r="L298">
        <v>1.60336635105479E-3</v>
      </c>
      <c r="M298">
        <v>1.1997605989114301E-2</v>
      </c>
      <c r="N298">
        <v>3.6748130972917098E-2</v>
      </c>
      <c r="O298">
        <v>0.12963853240657899</v>
      </c>
      <c r="P298">
        <v>6.6862694723766698E-3</v>
      </c>
      <c r="Q298">
        <v>1</v>
      </c>
      <c r="R298">
        <v>0</v>
      </c>
      <c r="S298">
        <v>0</v>
      </c>
    </row>
    <row r="299" spans="1:19" x14ac:dyDescent="0.3">
      <c r="A299" t="s">
        <v>13</v>
      </c>
      <c r="B299">
        <v>2020</v>
      </c>
      <c r="C299">
        <v>37</v>
      </c>
      <c r="D299" t="s">
        <v>16</v>
      </c>
      <c r="E299">
        <v>25.363097953801699</v>
      </c>
      <c r="F299">
        <v>509.63690204619797</v>
      </c>
      <c r="G299">
        <v>508</v>
      </c>
      <c r="H299">
        <v>811</v>
      </c>
      <c r="I299">
        <v>1385</v>
      </c>
      <c r="J299" s="1">
        <v>3239</v>
      </c>
      <c r="K299">
        <v>2.7751479113397601E-4</v>
      </c>
      <c r="L299">
        <v>1.5911396148257299E-3</v>
      </c>
      <c r="M299">
        <v>1.11626077700917E-2</v>
      </c>
      <c r="N299">
        <v>3.2606930217763397E-2</v>
      </c>
      <c r="O299">
        <v>0.13875530709668699</v>
      </c>
      <c r="P299">
        <v>6.5826221340510704E-3</v>
      </c>
      <c r="Q299">
        <v>1</v>
      </c>
      <c r="R299">
        <v>0</v>
      </c>
      <c r="S299">
        <v>0</v>
      </c>
    </row>
    <row r="300" spans="1:19" x14ac:dyDescent="0.3">
      <c r="A300" t="s">
        <v>13</v>
      </c>
      <c r="B300">
        <v>2020</v>
      </c>
      <c r="C300">
        <v>38</v>
      </c>
      <c r="D300" t="s">
        <v>16</v>
      </c>
      <c r="E300">
        <v>24.433135960595401</v>
      </c>
      <c r="F300">
        <v>507.56686403940398</v>
      </c>
      <c r="G300">
        <v>483</v>
      </c>
      <c r="H300">
        <v>776</v>
      </c>
      <c r="I300">
        <v>1309</v>
      </c>
      <c r="J300" s="1">
        <v>3100</v>
      </c>
      <c r="K300">
        <v>2.67339448643194E-4</v>
      </c>
      <c r="L300">
        <v>1.58467674005434E-3</v>
      </c>
      <c r="M300">
        <v>1.06132668365242E-2</v>
      </c>
      <c r="N300">
        <v>3.11997260776627E-2</v>
      </c>
      <c r="O300">
        <v>0.131141297465388</v>
      </c>
      <c r="P300">
        <v>6.30013232959503E-3</v>
      </c>
      <c r="Q300">
        <v>1</v>
      </c>
      <c r="R300">
        <v>0</v>
      </c>
      <c r="S300">
        <v>0</v>
      </c>
    </row>
    <row r="301" spans="1:19" x14ac:dyDescent="0.3">
      <c r="A301" t="s">
        <v>13</v>
      </c>
      <c r="B301">
        <v>2020</v>
      </c>
      <c r="C301">
        <v>39</v>
      </c>
      <c r="D301" t="s">
        <v>16</v>
      </c>
      <c r="E301">
        <v>24.447356342799601</v>
      </c>
      <c r="F301">
        <v>509.55264365720001</v>
      </c>
      <c r="G301">
        <v>519</v>
      </c>
      <c r="H301">
        <v>835</v>
      </c>
      <c r="I301">
        <v>1257</v>
      </c>
      <c r="J301" s="1">
        <v>3145</v>
      </c>
      <c r="K301">
        <v>2.6749504345280399E-4</v>
      </c>
      <c r="L301">
        <v>1.5908765513386099E-3</v>
      </c>
      <c r="M301">
        <v>1.14043177808614E-2</v>
      </c>
      <c r="N301">
        <v>3.3571870199546799E-2</v>
      </c>
      <c r="O301">
        <v>0.125931711928184</v>
      </c>
      <c r="P301">
        <v>6.3915858634117396E-3</v>
      </c>
      <c r="Q301">
        <v>1</v>
      </c>
      <c r="R301">
        <v>0</v>
      </c>
      <c r="S301">
        <v>0</v>
      </c>
    </row>
    <row r="302" spans="1:19" x14ac:dyDescent="0.3">
      <c r="A302" t="s">
        <v>13</v>
      </c>
      <c r="B302">
        <v>2020</v>
      </c>
      <c r="C302">
        <v>40</v>
      </c>
      <c r="D302" t="s">
        <v>16</v>
      </c>
      <c r="E302">
        <v>22.018247366945801</v>
      </c>
      <c r="F302">
        <v>541.98175263305404</v>
      </c>
      <c r="G302">
        <v>531</v>
      </c>
      <c r="H302">
        <v>842</v>
      </c>
      <c r="I302">
        <v>1246</v>
      </c>
      <c r="J302" s="1">
        <v>3183</v>
      </c>
      <c r="K302">
        <v>2.4091652093542E-4</v>
      </c>
      <c r="L302">
        <v>1.6921236151948801E-3</v>
      </c>
      <c r="M302">
        <v>1.16680014289738E-2</v>
      </c>
      <c r="N302">
        <v>3.3853311027567001E-2</v>
      </c>
      <c r="O302">
        <v>0.124829684218391</v>
      </c>
      <c r="P302">
        <v>6.4688132919680603E-3</v>
      </c>
      <c r="Q302">
        <v>1</v>
      </c>
      <c r="R302">
        <v>0</v>
      </c>
      <c r="S302">
        <v>0</v>
      </c>
    </row>
    <row r="303" spans="1:19" x14ac:dyDescent="0.3">
      <c r="A303" t="s">
        <v>13</v>
      </c>
      <c r="B303">
        <v>2020</v>
      </c>
      <c r="C303">
        <v>41</v>
      </c>
      <c r="D303" t="s">
        <v>16</v>
      </c>
      <c r="E303">
        <v>23.018468709944401</v>
      </c>
      <c r="F303">
        <v>547.98153129005505</v>
      </c>
      <c r="G303">
        <v>520</v>
      </c>
      <c r="H303">
        <v>767</v>
      </c>
      <c r="I303">
        <v>1184</v>
      </c>
      <c r="J303" s="1">
        <v>3042</v>
      </c>
      <c r="K303">
        <v>2.5186061844257798E-4</v>
      </c>
      <c r="L303">
        <v>1.7108555505453401E-3</v>
      </c>
      <c r="M303">
        <v>1.14262914182041E-2</v>
      </c>
      <c r="N303">
        <v>3.0837873584493899E-2</v>
      </c>
      <c r="O303">
        <v>0.118618255308648</v>
      </c>
      <c r="P303">
        <v>6.1822588860090599E-3</v>
      </c>
      <c r="Q303">
        <v>1</v>
      </c>
      <c r="R303">
        <v>0</v>
      </c>
      <c r="S303">
        <v>0</v>
      </c>
    </row>
    <row r="304" spans="1:19" x14ac:dyDescent="0.3">
      <c r="A304" t="s">
        <v>13</v>
      </c>
      <c r="B304">
        <v>2020</v>
      </c>
      <c r="C304">
        <v>42</v>
      </c>
      <c r="D304" t="s">
        <v>16</v>
      </c>
      <c r="E304">
        <v>24.234208229721698</v>
      </c>
      <c r="F304">
        <v>480.76579177027799</v>
      </c>
      <c r="G304">
        <v>492</v>
      </c>
      <c r="H304">
        <v>787</v>
      </c>
      <c r="I304">
        <v>1218</v>
      </c>
      <c r="J304" s="1">
        <v>3002</v>
      </c>
      <c r="K304">
        <v>2.65162845935405E-4</v>
      </c>
      <c r="L304">
        <v>1.50100099436952E-3</v>
      </c>
      <c r="M304">
        <v>1.08110295726085E-2</v>
      </c>
      <c r="N304">
        <v>3.1641990235980001E-2</v>
      </c>
      <c r="O304">
        <v>0.122024522775281</v>
      </c>
      <c r="P304">
        <v>6.1009668559497696E-3</v>
      </c>
      <c r="Q304">
        <v>1</v>
      </c>
      <c r="R304">
        <v>0</v>
      </c>
      <c r="S304">
        <v>0</v>
      </c>
    </row>
    <row r="305" spans="1:19" x14ac:dyDescent="0.3">
      <c r="A305" t="s">
        <v>13</v>
      </c>
      <c r="B305">
        <v>2020</v>
      </c>
      <c r="C305">
        <v>43</v>
      </c>
      <c r="D305" t="s">
        <v>16</v>
      </c>
      <c r="E305">
        <v>24.433135960595401</v>
      </c>
      <c r="F305">
        <v>504.56686403940398</v>
      </c>
      <c r="G305">
        <v>500</v>
      </c>
      <c r="H305">
        <v>782</v>
      </c>
      <c r="I305">
        <v>1153</v>
      </c>
      <c r="J305" s="1">
        <v>2964</v>
      </c>
      <c r="K305">
        <v>2.67339448643194E-4</v>
      </c>
      <c r="L305">
        <v>1.5753104268511301E-3</v>
      </c>
      <c r="M305">
        <v>1.0986818671350099E-2</v>
      </c>
      <c r="N305">
        <v>3.1440961073108502E-2</v>
      </c>
      <c r="O305">
        <v>0.11551254085377601</v>
      </c>
      <c r="P305">
        <v>6.0237394273934498E-3</v>
      </c>
      <c r="Q305">
        <v>1</v>
      </c>
      <c r="R305">
        <v>0</v>
      </c>
      <c r="S305">
        <v>0</v>
      </c>
    </row>
    <row r="306" spans="1:19" x14ac:dyDescent="0.3">
      <c r="A306" t="s">
        <v>13</v>
      </c>
      <c r="B306">
        <v>2020</v>
      </c>
      <c r="C306">
        <v>44</v>
      </c>
      <c r="D306" t="s">
        <v>16</v>
      </c>
      <c r="E306">
        <v>26.518058378589402</v>
      </c>
      <c r="F306">
        <v>526.48194162140999</v>
      </c>
      <c r="G306">
        <v>518</v>
      </c>
      <c r="H306">
        <v>783</v>
      </c>
      <c r="I306">
        <v>1182</v>
      </c>
      <c r="J306" s="1">
        <v>3036</v>
      </c>
      <c r="K306">
        <v>2.9015199348349902E-4</v>
      </c>
      <c r="L306">
        <v>1.6437315870196801E-3</v>
      </c>
      <c r="M306">
        <v>1.1382344143518699E-2</v>
      </c>
      <c r="N306">
        <v>3.1481166905682798E-2</v>
      </c>
      <c r="O306">
        <v>0.11841788663414</v>
      </c>
      <c r="P306">
        <v>6.1700650815001701E-3</v>
      </c>
      <c r="Q306">
        <v>1</v>
      </c>
      <c r="R306">
        <v>0</v>
      </c>
      <c r="S306">
        <v>0</v>
      </c>
    </row>
    <row r="307" spans="1:19" x14ac:dyDescent="0.3">
      <c r="A307" t="s">
        <v>13</v>
      </c>
      <c r="B307">
        <v>2020</v>
      </c>
      <c r="C307">
        <v>45</v>
      </c>
      <c r="D307" t="s">
        <v>16</v>
      </c>
      <c r="E307">
        <v>23.374505586307901</v>
      </c>
      <c r="F307">
        <v>508.62549441369202</v>
      </c>
      <c r="G307">
        <v>499</v>
      </c>
      <c r="H307">
        <v>801</v>
      </c>
      <c r="I307">
        <v>1201</v>
      </c>
      <c r="J307" s="1">
        <v>3033</v>
      </c>
      <c r="K307">
        <v>2.5575625846100102E-4</v>
      </c>
      <c r="L307">
        <v>1.5879818946050101E-3</v>
      </c>
      <c r="M307">
        <v>1.09648450340074E-2</v>
      </c>
      <c r="N307">
        <v>3.2204871892020398E-2</v>
      </c>
      <c r="O307">
        <v>0.120321389041964</v>
      </c>
      <c r="P307">
        <v>6.1639681792457204E-3</v>
      </c>
      <c r="Q307">
        <v>1</v>
      </c>
      <c r="R307">
        <v>0</v>
      </c>
      <c r="S307">
        <v>0</v>
      </c>
    </row>
    <row r="308" spans="1:19" x14ac:dyDescent="0.3">
      <c r="A308" t="s">
        <v>13</v>
      </c>
      <c r="B308">
        <v>2020</v>
      </c>
      <c r="C308">
        <v>46</v>
      </c>
      <c r="D308" t="s">
        <v>16</v>
      </c>
      <c r="E308">
        <v>21.1727651057362</v>
      </c>
      <c r="F308">
        <v>534.82723489426405</v>
      </c>
      <c r="G308">
        <v>518</v>
      </c>
      <c r="H308">
        <v>839</v>
      </c>
      <c r="I308">
        <v>1219</v>
      </c>
      <c r="J308" s="1">
        <v>3132</v>
      </c>
      <c r="K308">
        <v>2.3166552827062699E-4</v>
      </c>
      <c r="L308">
        <v>1.66978646387507E-3</v>
      </c>
      <c r="M308">
        <v>1.1382344143518699E-2</v>
      </c>
      <c r="N308">
        <v>3.3732693529844003E-2</v>
      </c>
      <c r="O308">
        <v>0.12212470711253499</v>
      </c>
      <c r="P308">
        <v>6.3651659536424704E-3</v>
      </c>
      <c r="Q308">
        <v>1</v>
      </c>
      <c r="R308">
        <v>0</v>
      </c>
      <c r="S308">
        <v>0</v>
      </c>
    </row>
    <row r="309" spans="1:19" x14ac:dyDescent="0.3">
      <c r="A309" t="s">
        <v>13</v>
      </c>
      <c r="B309">
        <v>2020</v>
      </c>
      <c r="C309">
        <v>47</v>
      </c>
      <c r="D309" t="s">
        <v>16</v>
      </c>
      <c r="E309">
        <v>24.730763805670001</v>
      </c>
      <c r="F309">
        <v>546.26923619433001</v>
      </c>
      <c r="G309">
        <v>506</v>
      </c>
      <c r="H309">
        <v>776</v>
      </c>
      <c r="I309">
        <v>1190</v>
      </c>
      <c r="J309" s="1">
        <v>3043</v>
      </c>
      <c r="K309">
        <v>2.7059599598658199E-4</v>
      </c>
      <c r="L309">
        <v>1.70550958649105E-3</v>
      </c>
      <c r="M309">
        <v>1.11186604954063E-2</v>
      </c>
      <c r="N309">
        <v>3.11997260776627E-2</v>
      </c>
      <c r="O309">
        <v>0.11921936133217099</v>
      </c>
      <c r="P309">
        <v>6.1842911867605503E-3</v>
      </c>
      <c r="Q309">
        <v>1</v>
      </c>
      <c r="R309">
        <v>0</v>
      </c>
      <c r="S309">
        <v>0</v>
      </c>
    </row>
    <row r="310" spans="1:19" x14ac:dyDescent="0.3">
      <c r="A310" t="s">
        <v>13</v>
      </c>
      <c r="B310">
        <v>2020</v>
      </c>
      <c r="C310">
        <v>48</v>
      </c>
      <c r="D310" t="s">
        <v>16</v>
      </c>
      <c r="E310">
        <v>23.599504017889299</v>
      </c>
      <c r="F310">
        <v>524.40049598211101</v>
      </c>
      <c r="G310">
        <v>460</v>
      </c>
      <c r="H310">
        <v>754</v>
      </c>
      <c r="I310">
        <v>1195</v>
      </c>
      <c r="J310" s="1">
        <v>2957</v>
      </c>
      <c r="K310">
        <v>2.5821811831974202E-4</v>
      </c>
      <c r="L310">
        <v>1.6372330964286399E-3</v>
      </c>
      <c r="M310">
        <v>1.0107873177642101E-2</v>
      </c>
      <c r="N310">
        <v>3.0315197761027899E-2</v>
      </c>
      <c r="O310">
        <v>0.119720283018441</v>
      </c>
      <c r="P310">
        <v>6.0095133221330704E-3</v>
      </c>
      <c r="Q310">
        <v>1</v>
      </c>
      <c r="R310">
        <v>0</v>
      </c>
      <c r="S310">
        <v>0</v>
      </c>
    </row>
    <row r="311" spans="1:19" x14ac:dyDescent="0.3">
      <c r="A311" t="s">
        <v>13</v>
      </c>
      <c r="B311">
        <v>2020</v>
      </c>
      <c r="C311">
        <v>49</v>
      </c>
      <c r="D311" t="s">
        <v>16</v>
      </c>
      <c r="E311">
        <v>28.516131000885899</v>
      </c>
      <c r="F311">
        <v>551.48386899911497</v>
      </c>
      <c r="G311">
        <v>460</v>
      </c>
      <c r="H311">
        <v>822</v>
      </c>
      <c r="I311">
        <v>1244</v>
      </c>
      <c r="J311" s="1">
        <v>3106</v>
      </c>
      <c r="K311">
        <v>3.1201425602954701E-4</v>
      </c>
      <c r="L311">
        <v>1.7217902145208301E-3</v>
      </c>
      <c r="M311">
        <v>1.0107873177642101E-2</v>
      </c>
      <c r="N311">
        <v>3.3049194376080802E-2</v>
      </c>
      <c r="O311">
        <v>0.124629315543883</v>
      </c>
      <c r="P311">
        <v>6.3123261341039303E-3</v>
      </c>
      <c r="Q311">
        <v>1</v>
      </c>
      <c r="R311">
        <v>0</v>
      </c>
      <c r="S311">
        <v>0</v>
      </c>
    </row>
    <row r="312" spans="1:19" x14ac:dyDescent="0.3">
      <c r="A312" t="s">
        <v>13</v>
      </c>
      <c r="B312">
        <v>2020</v>
      </c>
      <c r="C312">
        <v>50</v>
      </c>
      <c r="D312" t="s">
        <v>16</v>
      </c>
      <c r="E312">
        <v>23.8079120035658</v>
      </c>
      <c r="F312">
        <v>519.192087996434</v>
      </c>
      <c r="G312">
        <v>504</v>
      </c>
      <c r="H312">
        <v>830</v>
      </c>
      <c r="I312">
        <v>1130</v>
      </c>
      <c r="J312" s="1">
        <v>3007</v>
      </c>
      <c r="K312">
        <v>2.6049845090060501E-4</v>
      </c>
      <c r="L312">
        <v>1.6209719029339901E-3</v>
      </c>
      <c r="M312">
        <v>1.10747132207209E-2</v>
      </c>
      <c r="N312">
        <v>3.33708410366753E-2</v>
      </c>
      <c r="O312">
        <v>0.113208301096936</v>
      </c>
      <c r="P312">
        <v>6.1111283597071802E-3</v>
      </c>
      <c r="Q312">
        <v>1</v>
      </c>
      <c r="R312">
        <v>0</v>
      </c>
      <c r="S312">
        <v>0</v>
      </c>
    </row>
    <row r="313" spans="1:19" x14ac:dyDescent="0.3">
      <c r="A313" t="s">
        <v>13</v>
      </c>
      <c r="B313">
        <v>2020</v>
      </c>
      <c r="C313">
        <v>51</v>
      </c>
      <c r="D313" t="s">
        <v>16</v>
      </c>
      <c r="E313">
        <v>28.867427749848002</v>
      </c>
      <c r="F313">
        <v>564.13257225015195</v>
      </c>
      <c r="G313">
        <v>496</v>
      </c>
      <c r="H313">
        <v>752</v>
      </c>
      <c r="I313">
        <v>1206</v>
      </c>
      <c r="J313" s="1">
        <v>3047</v>
      </c>
      <c r="K313">
        <v>3.1585803111143301E-4</v>
      </c>
      <c r="L313">
        <v>1.7612807866087101E-3</v>
      </c>
      <c r="M313">
        <v>1.0898924121979301E-2</v>
      </c>
      <c r="N313">
        <v>3.0234786095879301E-2</v>
      </c>
      <c r="O313">
        <v>0.120822310728234</v>
      </c>
      <c r="P313">
        <v>6.1924203897664697E-3</v>
      </c>
      <c r="Q313">
        <v>1</v>
      </c>
      <c r="R313">
        <v>0</v>
      </c>
      <c r="S313">
        <v>0</v>
      </c>
    </row>
    <row r="314" spans="1:19" x14ac:dyDescent="0.3">
      <c r="A314" t="s">
        <v>13</v>
      </c>
      <c r="B314">
        <v>2020</v>
      </c>
      <c r="C314">
        <v>52</v>
      </c>
      <c r="D314" t="s">
        <v>16</v>
      </c>
      <c r="E314">
        <v>26.370429487902399</v>
      </c>
      <c r="F314">
        <v>519.62957051209798</v>
      </c>
      <c r="G314">
        <v>500</v>
      </c>
      <c r="H314">
        <v>787</v>
      </c>
      <c r="I314">
        <v>1234</v>
      </c>
      <c r="J314" s="1">
        <v>3067</v>
      </c>
      <c r="K314">
        <v>2.8853668604593901E-4</v>
      </c>
      <c r="L314">
        <v>1.62233776902154E-3</v>
      </c>
      <c r="M314">
        <v>1.0986818671350099E-2</v>
      </c>
      <c r="N314">
        <v>3.1641990235980001E-2</v>
      </c>
      <c r="O314">
        <v>0.123627472171344</v>
      </c>
      <c r="P314">
        <v>6.23306640479612E-3</v>
      </c>
      <c r="Q314">
        <v>1</v>
      </c>
      <c r="R314">
        <v>0</v>
      </c>
      <c r="S314">
        <v>0</v>
      </c>
    </row>
    <row r="315" spans="1:19" x14ac:dyDescent="0.3">
      <c r="A315" t="s">
        <v>13</v>
      </c>
      <c r="B315">
        <v>2020</v>
      </c>
      <c r="C315">
        <v>53</v>
      </c>
      <c r="D315" t="s">
        <v>16</v>
      </c>
      <c r="E315">
        <v>24.152098561425799</v>
      </c>
      <c r="F315">
        <v>518.84790143857401</v>
      </c>
      <c r="G315">
        <v>475</v>
      </c>
      <c r="H315">
        <v>770</v>
      </c>
      <c r="I315">
        <v>1199</v>
      </c>
      <c r="J315" s="1">
        <v>2987</v>
      </c>
      <c r="K315">
        <v>2.6426442857768598E-4</v>
      </c>
      <c r="L315">
        <v>1.61989731656691E-3</v>
      </c>
      <c r="M315">
        <v>1.0437477737782599E-2</v>
      </c>
      <c r="N315">
        <v>3.0958491082216801E-2</v>
      </c>
      <c r="O315">
        <v>0.120121020367457</v>
      </c>
      <c r="P315">
        <v>6.0704823446775403E-3</v>
      </c>
      <c r="Q315">
        <v>1</v>
      </c>
      <c r="R315">
        <v>0</v>
      </c>
      <c r="S315">
        <v>0</v>
      </c>
    </row>
    <row r="316" spans="1:19" x14ac:dyDescent="0.3">
      <c r="A316" t="s">
        <v>13</v>
      </c>
      <c r="B316">
        <v>2021</v>
      </c>
      <c r="C316">
        <v>1</v>
      </c>
      <c r="D316" t="s">
        <v>16</v>
      </c>
      <c r="E316">
        <v>24.798092907619601</v>
      </c>
      <c r="F316">
        <v>545.20190709238</v>
      </c>
      <c r="G316">
        <v>494</v>
      </c>
      <c r="H316">
        <v>778</v>
      </c>
      <c r="I316">
        <v>1187</v>
      </c>
      <c r="J316" s="2">
        <v>3029</v>
      </c>
      <c r="K316">
        <v>2.7151123508183897E-4</v>
      </c>
      <c r="L316">
        <v>1.70036959156238E-3</v>
      </c>
      <c r="M316">
        <v>1.06093800882098E-2</v>
      </c>
      <c r="N316">
        <v>2.9706338632038198E-2</v>
      </c>
      <c r="O316">
        <v>0.115294219124375</v>
      </c>
      <c r="P316">
        <v>6.1189627330904403E-3</v>
      </c>
      <c r="Q316">
        <v>1</v>
      </c>
      <c r="R316">
        <v>0</v>
      </c>
      <c r="S316">
        <v>1</v>
      </c>
    </row>
    <row r="317" spans="1:19" x14ac:dyDescent="0.3">
      <c r="A317" t="s">
        <v>13</v>
      </c>
      <c r="B317">
        <v>2021</v>
      </c>
      <c r="C317">
        <v>2</v>
      </c>
      <c r="D317" t="s">
        <v>16</v>
      </c>
      <c r="E317">
        <v>24.6507139867355</v>
      </c>
      <c r="F317">
        <v>546.34928601326499</v>
      </c>
      <c r="G317">
        <v>502</v>
      </c>
      <c r="H317">
        <v>789</v>
      </c>
      <c r="I317">
        <v>1088</v>
      </c>
      <c r="J317" s="2">
        <v>2950</v>
      </c>
      <c r="K317">
        <v>2.69897601606743E-4</v>
      </c>
      <c r="L317">
        <v>1.70394802406912E-3</v>
      </c>
      <c r="M317">
        <v>1.07811919115007E-2</v>
      </c>
      <c r="N317">
        <v>3.0126351131977001E-2</v>
      </c>
      <c r="O317">
        <v>0.105678273300185</v>
      </c>
      <c r="P317">
        <v>5.9593727509464501E-3</v>
      </c>
      <c r="Q317">
        <v>1</v>
      </c>
      <c r="R317">
        <v>0</v>
      </c>
      <c r="S317">
        <v>1</v>
      </c>
    </row>
    <row r="318" spans="1:19" x14ac:dyDescent="0.3">
      <c r="A318" t="s">
        <v>13</v>
      </c>
      <c r="B318">
        <v>2021</v>
      </c>
      <c r="C318">
        <v>3</v>
      </c>
      <c r="D318" t="s">
        <v>16</v>
      </c>
      <c r="E318">
        <v>25.4924618098411</v>
      </c>
      <c r="F318">
        <v>561.50753819015904</v>
      </c>
      <c r="G318">
        <v>515</v>
      </c>
      <c r="H318">
        <v>836</v>
      </c>
      <c r="I318">
        <v>1210</v>
      </c>
      <c r="J318" s="2">
        <v>3148</v>
      </c>
      <c r="K318">
        <v>2.7911379383290598E-4</v>
      </c>
      <c r="L318">
        <v>1.7512234109075199E-3</v>
      </c>
      <c r="M318">
        <v>1.1060386124348299E-2</v>
      </c>
      <c r="N318">
        <v>3.1920949995352103E-2</v>
      </c>
      <c r="O318">
        <v>0.117528226740096</v>
      </c>
      <c r="P318">
        <v>6.3593577694845502E-3</v>
      </c>
      <c r="Q318">
        <v>1</v>
      </c>
      <c r="R318">
        <v>0</v>
      </c>
      <c r="S318">
        <v>1</v>
      </c>
    </row>
    <row r="319" spans="1:19" x14ac:dyDescent="0.3">
      <c r="A319" t="s">
        <v>13</v>
      </c>
      <c r="B319">
        <v>2021</v>
      </c>
      <c r="C319">
        <v>4</v>
      </c>
      <c r="D319" t="s">
        <v>16</v>
      </c>
      <c r="E319">
        <v>25.616397655464699</v>
      </c>
      <c r="F319">
        <v>500.38360234453597</v>
      </c>
      <c r="G319">
        <v>508</v>
      </c>
      <c r="H319">
        <v>778</v>
      </c>
      <c r="I319">
        <v>1132</v>
      </c>
      <c r="J319" s="2">
        <v>2944</v>
      </c>
      <c r="K319">
        <v>2.8047075199261201E-4</v>
      </c>
      <c r="L319">
        <v>1.5605907655031801E-3</v>
      </c>
      <c r="M319">
        <v>1.09100507789688E-2</v>
      </c>
      <c r="N319">
        <v>2.9706338632038198E-2</v>
      </c>
      <c r="O319">
        <v>0.10995202699982499</v>
      </c>
      <c r="P319">
        <v>5.9472519928089398E-3</v>
      </c>
      <c r="Q319">
        <v>1</v>
      </c>
      <c r="R319">
        <v>0</v>
      </c>
      <c r="S319">
        <v>1</v>
      </c>
    </row>
    <row r="320" spans="1:19" x14ac:dyDescent="0.3">
      <c r="A320" t="s">
        <v>13</v>
      </c>
      <c r="B320">
        <v>2021</v>
      </c>
      <c r="C320">
        <v>5</v>
      </c>
      <c r="D320" t="s">
        <v>16</v>
      </c>
      <c r="E320">
        <v>24.295988649479501</v>
      </c>
      <c r="F320">
        <v>506.70401135051998</v>
      </c>
      <c r="G320">
        <v>503</v>
      </c>
      <c r="H320">
        <v>818</v>
      </c>
      <c r="I320">
        <v>1216</v>
      </c>
      <c r="J320" s="2">
        <v>3068</v>
      </c>
      <c r="K320">
        <v>2.66013758006673E-4</v>
      </c>
      <c r="L320">
        <v>1.58030278620635E-3</v>
      </c>
      <c r="M320">
        <v>1.0802668389412099E-2</v>
      </c>
      <c r="N320">
        <v>3.1233656813633999E-2</v>
      </c>
      <c r="O320">
        <v>0.118111011335501</v>
      </c>
      <c r="P320">
        <v>6.1977476609843098E-3</v>
      </c>
      <c r="Q320">
        <v>1</v>
      </c>
      <c r="R320">
        <v>0</v>
      </c>
      <c r="S320">
        <v>1</v>
      </c>
    </row>
    <row r="321" spans="1:19" x14ac:dyDescent="0.3">
      <c r="A321" t="s">
        <v>13</v>
      </c>
      <c r="B321">
        <v>2021</v>
      </c>
      <c r="C321">
        <v>6</v>
      </c>
      <c r="D321" t="s">
        <v>16</v>
      </c>
      <c r="E321">
        <v>24.684878385964499</v>
      </c>
      <c r="F321">
        <v>497.315121614036</v>
      </c>
      <c r="G321">
        <v>486</v>
      </c>
      <c r="H321">
        <v>764</v>
      </c>
      <c r="I321">
        <v>1190</v>
      </c>
      <c r="J321" s="2">
        <v>2962</v>
      </c>
      <c r="K321">
        <v>2.7027166336484102E-4</v>
      </c>
      <c r="L321">
        <v>1.55102082222426E-3</v>
      </c>
      <c r="M321">
        <v>1.0437568264918999E-2</v>
      </c>
      <c r="N321">
        <v>2.9171777268479599E-2</v>
      </c>
      <c r="O321">
        <v>0.115585611422078</v>
      </c>
      <c r="P321">
        <v>5.9836142672214897E-3</v>
      </c>
      <c r="Q321">
        <v>1</v>
      </c>
      <c r="R321">
        <v>0</v>
      </c>
      <c r="S321">
        <v>1</v>
      </c>
    </row>
    <row r="322" spans="1:19" x14ac:dyDescent="0.3">
      <c r="A322" t="s">
        <v>13</v>
      </c>
      <c r="B322">
        <v>2021</v>
      </c>
      <c r="C322">
        <v>7</v>
      </c>
      <c r="D322" t="s">
        <v>16</v>
      </c>
      <c r="E322">
        <v>24.278906449865101</v>
      </c>
      <c r="F322">
        <v>501.72109355013498</v>
      </c>
      <c r="G322">
        <v>496</v>
      </c>
      <c r="H322">
        <v>777</v>
      </c>
      <c r="I322">
        <v>1135</v>
      </c>
      <c r="J322" s="2">
        <v>2934</v>
      </c>
      <c r="K322">
        <v>2.65826727127626E-4</v>
      </c>
      <c r="L322">
        <v>1.56476211807073E-3</v>
      </c>
      <c r="M322">
        <v>1.06523330440326E-2</v>
      </c>
      <c r="N322">
        <v>2.9668155677498299E-2</v>
      </c>
      <c r="O322">
        <v>0.110243419297528</v>
      </c>
      <c r="P322">
        <v>5.9270507292464103E-3</v>
      </c>
      <c r="Q322">
        <v>1</v>
      </c>
      <c r="R322">
        <v>0</v>
      </c>
      <c r="S322">
        <v>1</v>
      </c>
    </row>
    <row r="323" spans="1:19" x14ac:dyDescent="0.3">
      <c r="A323" t="s">
        <v>13</v>
      </c>
      <c r="B323">
        <v>2021</v>
      </c>
      <c r="C323">
        <v>8</v>
      </c>
      <c r="D323" t="s">
        <v>16</v>
      </c>
      <c r="E323">
        <v>21.849435708914701</v>
      </c>
      <c r="F323">
        <v>518.15056429108495</v>
      </c>
      <c r="G323">
        <v>494</v>
      </c>
      <c r="H323">
        <v>805</v>
      </c>
      <c r="I323">
        <v>1209</v>
      </c>
      <c r="J323" s="2">
        <v>3048</v>
      </c>
      <c r="K323">
        <v>2.3922675414067299E-4</v>
      </c>
      <c r="L323">
        <v>1.61600216710571E-3</v>
      </c>
      <c r="M323">
        <v>1.06093800882098E-2</v>
      </c>
      <c r="N323">
        <v>3.0737278404615299E-2</v>
      </c>
      <c r="O323">
        <v>0.117431095974195</v>
      </c>
      <c r="P323">
        <v>6.1573451338592499E-3</v>
      </c>
      <c r="Q323">
        <v>1</v>
      </c>
      <c r="R323">
        <v>0</v>
      </c>
      <c r="S323">
        <v>1</v>
      </c>
    </row>
    <row r="324" spans="1:19" x14ac:dyDescent="0.3">
      <c r="A324" t="s">
        <v>13</v>
      </c>
      <c r="B324">
        <v>2021</v>
      </c>
      <c r="C324">
        <v>9</v>
      </c>
      <c r="D324" t="s">
        <v>16</v>
      </c>
      <c r="E324">
        <v>20.900834239800002</v>
      </c>
      <c r="F324">
        <v>503.09916576019998</v>
      </c>
      <c r="G324">
        <v>505</v>
      </c>
      <c r="H324">
        <v>795</v>
      </c>
      <c r="I324">
        <v>1245</v>
      </c>
      <c r="J324" s="2">
        <v>3069</v>
      </c>
      <c r="K324">
        <v>2.2884063463385099E-4</v>
      </c>
      <c r="L324">
        <v>1.56906003421976E-3</v>
      </c>
      <c r="M324">
        <v>1.0845621345234801E-2</v>
      </c>
      <c r="N324">
        <v>3.03554488592164E-2</v>
      </c>
      <c r="O324">
        <v>0.12092780354662799</v>
      </c>
      <c r="P324">
        <v>6.1997677873405601E-3</v>
      </c>
      <c r="Q324">
        <v>1</v>
      </c>
      <c r="R324">
        <v>0</v>
      </c>
      <c r="S324">
        <v>1</v>
      </c>
    </row>
    <row r="325" spans="1:19" x14ac:dyDescent="0.3">
      <c r="A325" t="s">
        <v>13</v>
      </c>
      <c r="B325">
        <v>2021</v>
      </c>
      <c r="C325">
        <v>10</v>
      </c>
      <c r="D325" t="s">
        <v>16</v>
      </c>
      <c r="E325">
        <v>21.932846279663</v>
      </c>
      <c r="F325">
        <v>513.06715372033705</v>
      </c>
      <c r="G325">
        <v>519</v>
      </c>
      <c r="H325">
        <v>828</v>
      </c>
      <c r="I325">
        <v>1235</v>
      </c>
      <c r="J325" s="2">
        <v>3117</v>
      </c>
      <c r="K325">
        <v>2.4014000610593901E-4</v>
      </c>
      <c r="L325">
        <v>1.6001480832452499E-3</v>
      </c>
      <c r="M325">
        <v>1.11462920359937E-2</v>
      </c>
      <c r="N325">
        <v>3.1615486359032899E-2</v>
      </c>
      <c r="O325">
        <v>0.119956495887619</v>
      </c>
      <c r="P325">
        <v>6.2967338524407097E-3</v>
      </c>
      <c r="Q325">
        <v>1</v>
      </c>
      <c r="R325">
        <v>0</v>
      </c>
      <c r="S325">
        <v>1</v>
      </c>
    </row>
    <row r="326" spans="1:19" x14ac:dyDescent="0.3">
      <c r="A326" t="s">
        <v>13</v>
      </c>
      <c r="B326">
        <v>2021</v>
      </c>
      <c r="C326">
        <v>11</v>
      </c>
      <c r="D326" t="s">
        <v>16</v>
      </c>
      <c r="E326">
        <v>26.5117520984119</v>
      </c>
      <c r="F326">
        <v>520.48824790158801</v>
      </c>
      <c r="G326">
        <v>513</v>
      </c>
      <c r="H326">
        <v>800</v>
      </c>
      <c r="I326">
        <v>1224</v>
      </c>
      <c r="J326" s="2">
        <v>3084</v>
      </c>
      <c r="K326">
        <v>2.90273876432312E-4</v>
      </c>
      <c r="L326">
        <v>1.62329290852514E-3</v>
      </c>
      <c r="M326">
        <v>1.10174331685256E-2</v>
      </c>
      <c r="N326">
        <v>3.0546363631915801E-2</v>
      </c>
      <c r="O326">
        <v>0.118888057462709</v>
      </c>
      <c r="P326">
        <v>6.23006968268436E-3</v>
      </c>
      <c r="Q326">
        <v>1</v>
      </c>
      <c r="R326">
        <v>0</v>
      </c>
      <c r="S326">
        <v>1</v>
      </c>
    </row>
    <row r="327" spans="1:19" x14ac:dyDescent="0.3">
      <c r="A327" t="s">
        <v>13</v>
      </c>
      <c r="B327">
        <v>2021</v>
      </c>
      <c r="C327">
        <v>12</v>
      </c>
      <c r="D327" t="s">
        <v>16</v>
      </c>
      <c r="E327">
        <v>21.155066806693199</v>
      </c>
      <c r="F327">
        <v>493.84493319330699</v>
      </c>
      <c r="G327">
        <v>522</v>
      </c>
      <c r="H327">
        <v>811</v>
      </c>
      <c r="I327">
        <v>1189</v>
      </c>
      <c r="J327" s="2">
        <v>3037</v>
      </c>
      <c r="K327">
        <v>2.3162419538960599E-4</v>
      </c>
      <c r="L327">
        <v>1.54019803750755E-3</v>
      </c>
      <c r="M327">
        <v>1.12107214697278E-2</v>
      </c>
      <c r="N327">
        <v>3.0966376131854701E-2</v>
      </c>
      <c r="O327">
        <v>0.11548848065617701</v>
      </c>
      <c r="P327">
        <v>6.1351237439404701E-3</v>
      </c>
      <c r="Q327">
        <v>1</v>
      </c>
      <c r="R327">
        <v>0</v>
      </c>
      <c r="S327">
        <v>1</v>
      </c>
    </row>
    <row r="328" spans="1:19" x14ac:dyDescent="0.3">
      <c r="A328" t="s">
        <v>13</v>
      </c>
      <c r="B328">
        <v>2021</v>
      </c>
      <c r="C328">
        <v>13</v>
      </c>
      <c r="D328" t="s">
        <v>16</v>
      </c>
      <c r="E328">
        <v>20.945719962997298</v>
      </c>
      <c r="F328">
        <v>528.05428003700194</v>
      </c>
      <c r="G328">
        <v>493</v>
      </c>
      <c r="H328">
        <v>818</v>
      </c>
      <c r="I328">
        <v>1234</v>
      </c>
      <c r="J328" s="2">
        <v>3094</v>
      </c>
      <c r="K328">
        <v>2.29332082834657E-4</v>
      </c>
      <c r="L328">
        <v>1.64688976467052E-3</v>
      </c>
      <c r="M328">
        <v>1.05879036102985E-2</v>
      </c>
      <c r="N328">
        <v>3.1233656813633999E-2</v>
      </c>
      <c r="O328">
        <v>0.11985936512171801</v>
      </c>
      <c r="P328">
        <v>6.2502709462468903E-3</v>
      </c>
      <c r="Q328">
        <v>1</v>
      </c>
      <c r="R328">
        <v>0</v>
      </c>
      <c r="S328">
        <v>1</v>
      </c>
    </row>
    <row r="329" spans="1:19" x14ac:dyDescent="0.3">
      <c r="A329" t="s">
        <v>13</v>
      </c>
      <c r="B329">
        <v>2021</v>
      </c>
      <c r="C329">
        <v>14</v>
      </c>
      <c r="D329" t="s">
        <v>16</v>
      </c>
      <c r="E329">
        <v>20.821784117373799</v>
      </c>
      <c r="F329">
        <v>459.178215882627</v>
      </c>
      <c r="G329">
        <v>521</v>
      </c>
      <c r="H329">
        <v>768</v>
      </c>
      <c r="I329">
        <v>1185</v>
      </c>
      <c r="J329" s="2">
        <v>2954</v>
      </c>
      <c r="K329">
        <v>2.2797512467495E-4</v>
      </c>
      <c r="L329">
        <v>1.4320798684631E-3</v>
      </c>
      <c r="M329">
        <v>1.11892449918165E-2</v>
      </c>
      <c r="N329">
        <v>2.9324509086639201E-2</v>
      </c>
      <c r="O329">
        <v>0.11509995759257299</v>
      </c>
      <c r="P329">
        <v>5.9674532563714702E-3</v>
      </c>
      <c r="Q329">
        <v>1</v>
      </c>
      <c r="R329">
        <v>0</v>
      </c>
      <c r="S329">
        <v>1</v>
      </c>
    </row>
    <row r="330" spans="1:19" x14ac:dyDescent="0.3">
      <c r="A330" t="s">
        <v>13</v>
      </c>
      <c r="B330">
        <v>2021</v>
      </c>
      <c r="C330">
        <v>15</v>
      </c>
      <c r="D330" t="s">
        <v>16</v>
      </c>
      <c r="E330">
        <v>26.218994683967601</v>
      </c>
      <c r="F330">
        <v>535.78100531603195</v>
      </c>
      <c r="G330">
        <v>535</v>
      </c>
      <c r="H330">
        <v>862</v>
      </c>
      <c r="I330">
        <v>1292</v>
      </c>
      <c r="J330" s="2">
        <v>3251</v>
      </c>
      <c r="K330">
        <v>2.8706851191209401E-4</v>
      </c>
      <c r="L330">
        <v>1.67098778878948E-3</v>
      </c>
      <c r="M330">
        <v>1.1489915682575401E-2</v>
      </c>
      <c r="N330">
        <v>3.2913706813389301E-2</v>
      </c>
      <c r="O330">
        <v>0.12549294954397</v>
      </c>
      <c r="P330">
        <v>6.5674307841786196E-3</v>
      </c>
      <c r="Q330">
        <v>1</v>
      </c>
      <c r="R330">
        <v>0</v>
      </c>
      <c r="S330">
        <v>1</v>
      </c>
    </row>
    <row r="331" spans="1:19" x14ac:dyDescent="0.3">
      <c r="A331" t="s">
        <v>13</v>
      </c>
      <c r="B331">
        <v>2021</v>
      </c>
      <c r="C331">
        <v>16</v>
      </c>
      <c r="D331" t="s">
        <v>16</v>
      </c>
      <c r="E331">
        <v>22.610132982270098</v>
      </c>
      <c r="F331">
        <v>538.38986701773001</v>
      </c>
      <c r="G331">
        <v>503</v>
      </c>
      <c r="H331">
        <v>840</v>
      </c>
      <c r="I331">
        <v>1338</v>
      </c>
      <c r="J331" s="2">
        <v>3242</v>
      </c>
      <c r="K331">
        <v>2.4755553397795798E-4</v>
      </c>
      <c r="L331">
        <v>1.6791242773975599E-3</v>
      </c>
      <c r="M331">
        <v>1.0802668389412099E-2</v>
      </c>
      <c r="N331">
        <v>3.2073681813511598E-2</v>
      </c>
      <c r="O331">
        <v>0.129960964775412</v>
      </c>
      <c r="P331">
        <v>6.5492496469723403E-3</v>
      </c>
      <c r="Q331">
        <v>1</v>
      </c>
      <c r="R331">
        <v>0</v>
      </c>
      <c r="S331">
        <v>1</v>
      </c>
    </row>
    <row r="332" spans="1:19" x14ac:dyDescent="0.3">
      <c r="A332" t="s">
        <v>13</v>
      </c>
      <c r="B332">
        <v>2021</v>
      </c>
      <c r="C332">
        <v>17</v>
      </c>
      <c r="D332" t="s">
        <v>16</v>
      </c>
      <c r="E332">
        <v>25.289475841791401</v>
      </c>
      <c r="F332">
        <v>537.71052415820895</v>
      </c>
      <c r="G332">
        <v>528</v>
      </c>
      <c r="H332">
        <v>818</v>
      </c>
      <c r="I332">
        <v>1363</v>
      </c>
      <c r="J332" s="2">
        <v>3272</v>
      </c>
      <c r="K332">
        <v>2.7689132571429801E-4</v>
      </c>
      <c r="L332">
        <v>1.67700555050841E-3</v>
      </c>
      <c r="M332">
        <v>1.1339580337196E-2</v>
      </c>
      <c r="N332">
        <v>3.1233656813633999E-2</v>
      </c>
      <c r="O332">
        <v>0.132389233922935</v>
      </c>
      <c r="P332">
        <v>6.6098534376599297E-3</v>
      </c>
      <c r="Q332">
        <v>1</v>
      </c>
      <c r="R332">
        <v>0</v>
      </c>
      <c r="S332">
        <v>1</v>
      </c>
    </row>
    <row r="333" spans="1:19" x14ac:dyDescent="0.3">
      <c r="A333" t="s">
        <v>13</v>
      </c>
      <c r="B333">
        <v>2021</v>
      </c>
      <c r="C333">
        <v>18</v>
      </c>
      <c r="D333" t="s">
        <v>16</v>
      </c>
      <c r="E333">
        <v>23.246894410002</v>
      </c>
      <c r="F333">
        <v>560.75310558999797</v>
      </c>
      <c r="G333">
        <v>520</v>
      </c>
      <c r="H333">
        <v>855</v>
      </c>
      <c r="I333">
        <v>1403</v>
      </c>
      <c r="J333" s="2">
        <v>3362</v>
      </c>
      <c r="K333">
        <v>2.5452735565553697E-4</v>
      </c>
      <c r="L333">
        <v>1.7488704949776401E-3</v>
      </c>
      <c r="M333">
        <v>1.1167768513905101E-2</v>
      </c>
      <c r="N333">
        <v>3.2646426131610097E-2</v>
      </c>
      <c r="O333">
        <v>0.13627446455897099</v>
      </c>
      <c r="P333">
        <v>6.7916648097226997E-3</v>
      </c>
      <c r="Q333">
        <v>1</v>
      </c>
      <c r="R333">
        <v>0</v>
      </c>
      <c r="S333">
        <v>1</v>
      </c>
    </row>
    <row r="334" spans="1:19" x14ac:dyDescent="0.3">
      <c r="A334" t="s">
        <v>13</v>
      </c>
      <c r="B334">
        <v>2021</v>
      </c>
      <c r="C334">
        <v>19</v>
      </c>
      <c r="D334" t="s">
        <v>16</v>
      </c>
      <c r="E334">
        <v>22.947776119911499</v>
      </c>
      <c r="F334">
        <v>532.05222388008895</v>
      </c>
      <c r="G334">
        <v>535</v>
      </c>
      <c r="H334">
        <v>916</v>
      </c>
      <c r="I334">
        <v>1356</v>
      </c>
      <c r="J334" s="2">
        <v>3362</v>
      </c>
      <c r="K334">
        <v>2.51252346698978E-4</v>
      </c>
      <c r="L334">
        <v>1.6593585070779199E-3</v>
      </c>
      <c r="M334">
        <v>1.1489915682575401E-2</v>
      </c>
      <c r="N334">
        <v>3.4975586358543601E-2</v>
      </c>
      <c r="O334">
        <v>0.13170931856162801</v>
      </c>
      <c r="P334">
        <v>6.7916648097226997E-3</v>
      </c>
      <c r="Q334">
        <v>1</v>
      </c>
      <c r="R334">
        <v>0</v>
      </c>
      <c r="S334">
        <v>1</v>
      </c>
    </row>
    <row r="335" spans="1:19" x14ac:dyDescent="0.3">
      <c r="A335" t="s">
        <v>13</v>
      </c>
      <c r="B335">
        <v>2021</v>
      </c>
      <c r="C335">
        <v>20</v>
      </c>
      <c r="D335" t="s">
        <v>16</v>
      </c>
      <c r="E335">
        <v>24.622910463152799</v>
      </c>
      <c r="F335">
        <v>491.377089536847</v>
      </c>
      <c r="G335">
        <v>556</v>
      </c>
      <c r="H335">
        <v>886</v>
      </c>
      <c r="I335">
        <v>1400</v>
      </c>
      <c r="J335" s="2">
        <v>3358</v>
      </c>
      <c r="K335">
        <v>2.6959318428498798E-4</v>
      </c>
      <c r="L335">
        <v>1.53250135439697E-3</v>
      </c>
      <c r="M335">
        <v>1.1940921718713899E-2</v>
      </c>
      <c r="N335">
        <v>3.3830097722346797E-2</v>
      </c>
      <c r="O335">
        <v>0.13598307226126799</v>
      </c>
      <c r="P335">
        <v>6.78358430429769E-3</v>
      </c>
      <c r="Q335">
        <v>1</v>
      </c>
      <c r="R335">
        <v>0</v>
      </c>
      <c r="S335">
        <v>1</v>
      </c>
    </row>
    <row r="336" spans="1:19" x14ac:dyDescent="0.3">
      <c r="A336" t="s">
        <v>13</v>
      </c>
      <c r="B336">
        <v>2021</v>
      </c>
      <c r="C336">
        <v>21</v>
      </c>
      <c r="D336" t="s">
        <v>16</v>
      </c>
      <c r="E336">
        <v>22.039699925672</v>
      </c>
      <c r="F336">
        <v>525.96030007432796</v>
      </c>
      <c r="G336">
        <v>579</v>
      </c>
      <c r="H336">
        <v>919</v>
      </c>
      <c r="I336">
        <v>1461</v>
      </c>
      <c r="J336" s="2">
        <v>3507</v>
      </c>
      <c r="K336">
        <v>2.4130993338659701E-4</v>
      </c>
      <c r="L336">
        <v>1.64035908345397E-3</v>
      </c>
      <c r="M336">
        <v>1.2434880710675099E-2</v>
      </c>
      <c r="N336">
        <v>3.5090135222163303E-2</v>
      </c>
      <c r="O336">
        <v>0.141908048981223</v>
      </c>
      <c r="P336">
        <v>7.0845831313793902E-3</v>
      </c>
      <c r="Q336">
        <v>1</v>
      </c>
      <c r="R336">
        <v>0</v>
      </c>
      <c r="S336">
        <v>1</v>
      </c>
    </row>
    <row r="337" spans="1:19" x14ac:dyDescent="0.3">
      <c r="A337" t="s">
        <v>13</v>
      </c>
      <c r="B337">
        <v>2021</v>
      </c>
      <c r="C337">
        <v>22</v>
      </c>
      <c r="D337" t="s">
        <v>16</v>
      </c>
      <c r="E337">
        <v>23.281058809230998</v>
      </c>
      <c r="F337">
        <v>540.71894119076899</v>
      </c>
      <c r="G337">
        <v>515</v>
      </c>
      <c r="H337">
        <v>862</v>
      </c>
      <c r="I337">
        <v>1430</v>
      </c>
      <c r="J337" s="2">
        <v>3371</v>
      </c>
      <c r="K337">
        <v>2.5490141741363499E-4</v>
      </c>
      <c r="L337">
        <v>1.68638816780002E-3</v>
      </c>
      <c r="M337">
        <v>1.1060386124348299E-2</v>
      </c>
      <c r="N337">
        <v>3.2913706813389301E-2</v>
      </c>
      <c r="O337">
        <v>0.13889699523829499</v>
      </c>
      <c r="P337">
        <v>6.8098459469289798E-3</v>
      </c>
      <c r="Q337">
        <v>1</v>
      </c>
      <c r="R337">
        <v>0</v>
      </c>
      <c r="S337">
        <v>1</v>
      </c>
    </row>
    <row r="338" spans="1:19" x14ac:dyDescent="0.3">
      <c r="A338" t="s">
        <v>13</v>
      </c>
      <c r="B338">
        <v>2021</v>
      </c>
      <c r="C338">
        <v>23</v>
      </c>
      <c r="D338" t="s">
        <v>16</v>
      </c>
      <c r="E338">
        <v>21.949928479277599</v>
      </c>
      <c r="F338">
        <v>569.05007152072301</v>
      </c>
      <c r="G338">
        <v>542</v>
      </c>
      <c r="H338">
        <v>960</v>
      </c>
      <c r="I338">
        <v>1463</v>
      </c>
      <c r="J338" s="2">
        <v>3556</v>
      </c>
      <c r="K338">
        <v>2.40327036984989E-4</v>
      </c>
      <c r="L338">
        <v>1.7747469792439401E-3</v>
      </c>
      <c r="M338">
        <v>1.16402510279549E-2</v>
      </c>
      <c r="N338">
        <v>3.6655636358299E-2</v>
      </c>
      <c r="O338">
        <v>0.14210231051302499</v>
      </c>
      <c r="P338">
        <v>7.1835693228357901E-3</v>
      </c>
      <c r="Q338">
        <v>1</v>
      </c>
      <c r="R338">
        <v>0</v>
      </c>
      <c r="S338">
        <v>1</v>
      </c>
    </row>
    <row r="339" spans="1:19" x14ac:dyDescent="0.3">
      <c r="A339" t="s">
        <v>13</v>
      </c>
      <c r="B339">
        <v>2021</v>
      </c>
      <c r="C339">
        <v>24</v>
      </c>
      <c r="D339" t="s">
        <v>16</v>
      </c>
      <c r="E339">
        <v>24.4028422954886</v>
      </c>
      <c r="F339">
        <v>524.59715770451203</v>
      </c>
      <c r="G339">
        <v>544</v>
      </c>
      <c r="H339">
        <v>934</v>
      </c>
      <c r="I339">
        <v>1460</v>
      </c>
      <c r="J339" s="2">
        <v>3487</v>
      </c>
      <c r="K339">
        <v>2.6718368528733197E-4</v>
      </c>
      <c r="L339">
        <v>1.63610773032323E-3</v>
      </c>
      <c r="M339">
        <v>1.1683203983777601E-2</v>
      </c>
      <c r="N339">
        <v>3.5662879540261698E-2</v>
      </c>
      <c r="O339">
        <v>0.14181091821532199</v>
      </c>
      <c r="P339">
        <v>7.0441806042543303E-3</v>
      </c>
      <c r="Q339">
        <v>1</v>
      </c>
      <c r="R339">
        <v>0</v>
      </c>
      <c r="S339">
        <v>1</v>
      </c>
    </row>
    <row r="340" spans="1:19" x14ac:dyDescent="0.3">
      <c r="A340" t="s">
        <v>13</v>
      </c>
      <c r="B340">
        <v>2021</v>
      </c>
      <c r="C340">
        <v>25</v>
      </c>
      <c r="D340" t="s">
        <v>16</v>
      </c>
      <c r="E340">
        <v>25.1699004444901</v>
      </c>
      <c r="F340">
        <v>556.83009955550995</v>
      </c>
      <c r="G340">
        <v>522</v>
      </c>
      <c r="H340">
        <v>874</v>
      </c>
      <c r="I340">
        <v>1473</v>
      </c>
      <c r="J340" s="2">
        <v>3451</v>
      </c>
      <c r="K340">
        <v>2.7558210956095798E-4</v>
      </c>
      <c r="L340">
        <v>1.73663546776702E-3</v>
      </c>
      <c r="M340">
        <v>1.12107214697278E-2</v>
      </c>
      <c r="N340">
        <v>3.3371902267868098E-2</v>
      </c>
      <c r="O340">
        <v>0.14307361817203401</v>
      </c>
      <c r="P340">
        <v>6.9714560554292202E-3</v>
      </c>
      <c r="Q340">
        <v>1</v>
      </c>
      <c r="R340">
        <v>0</v>
      </c>
      <c r="S340">
        <v>1</v>
      </c>
    </row>
    <row r="341" spans="1:19" x14ac:dyDescent="0.3">
      <c r="A341" t="s">
        <v>13</v>
      </c>
      <c r="B341">
        <v>2021</v>
      </c>
      <c r="C341">
        <v>26</v>
      </c>
      <c r="D341" t="s">
        <v>16</v>
      </c>
      <c r="E341">
        <v>26.659131019296002</v>
      </c>
      <c r="F341">
        <v>497.34086898070399</v>
      </c>
      <c r="G341">
        <v>564</v>
      </c>
      <c r="H341">
        <v>914</v>
      </c>
      <c r="I341">
        <v>1461</v>
      </c>
      <c r="J341" s="2">
        <v>3463</v>
      </c>
      <c r="K341">
        <v>2.9188750990740699E-4</v>
      </c>
      <c r="L341">
        <v>1.5511011228225801E-3</v>
      </c>
      <c r="M341">
        <v>1.2112733542004799E-2</v>
      </c>
      <c r="N341">
        <v>3.4899220449463801E-2</v>
      </c>
      <c r="O341">
        <v>0.141908048981223</v>
      </c>
      <c r="P341">
        <v>6.9956975717042598E-3</v>
      </c>
      <c r="Q341">
        <v>1</v>
      </c>
      <c r="R341">
        <v>0</v>
      </c>
      <c r="S341">
        <v>1</v>
      </c>
    </row>
    <row r="342" spans="1:19" x14ac:dyDescent="0.3">
      <c r="A342" t="s">
        <v>13</v>
      </c>
      <c r="B342">
        <v>2021</v>
      </c>
      <c r="C342">
        <v>27</v>
      </c>
      <c r="D342" t="s">
        <v>16</v>
      </c>
      <c r="E342">
        <v>27.223203200247902</v>
      </c>
      <c r="F342">
        <v>532.77679679975301</v>
      </c>
      <c r="G342">
        <v>535</v>
      </c>
      <c r="H342">
        <v>912</v>
      </c>
      <c r="I342">
        <v>1532</v>
      </c>
      <c r="J342" s="2">
        <v>3539</v>
      </c>
      <c r="K342">
        <v>2.9806346606242698E-4</v>
      </c>
      <c r="L342">
        <v>1.66161829697124E-3</v>
      </c>
      <c r="M342">
        <v>1.1489915682575401E-2</v>
      </c>
      <c r="N342">
        <v>3.4822854540384099E-2</v>
      </c>
      <c r="O342">
        <v>0.148804333360188</v>
      </c>
      <c r="P342">
        <v>7.1492271747794897E-3</v>
      </c>
      <c r="Q342">
        <v>1</v>
      </c>
      <c r="R342">
        <v>0</v>
      </c>
      <c r="S342">
        <v>1</v>
      </c>
    </row>
    <row r="343" spans="1:19" x14ac:dyDescent="0.3">
      <c r="A343" t="s">
        <v>13</v>
      </c>
      <c r="B343">
        <v>2021</v>
      </c>
      <c r="C343">
        <v>28</v>
      </c>
      <c r="D343" t="s">
        <v>16</v>
      </c>
      <c r="E343">
        <v>20.584633750095101</v>
      </c>
      <c r="F343">
        <v>507.41536624990499</v>
      </c>
      <c r="G343">
        <v>572</v>
      </c>
      <c r="H343">
        <v>971</v>
      </c>
      <c r="I343">
        <v>1514</v>
      </c>
      <c r="J343" s="2">
        <v>3585</v>
      </c>
      <c r="K343">
        <v>2.2537859479824501E-4</v>
      </c>
      <c r="L343">
        <v>1.5825213518863099E-3</v>
      </c>
      <c r="M343">
        <v>1.22845453652956E-2</v>
      </c>
      <c r="N343">
        <v>3.70756488582379E-2</v>
      </c>
      <c r="O343">
        <v>0.14705597957397101</v>
      </c>
      <c r="P343">
        <v>7.2421529871671301E-3</v>
      </c>
      <c r="Q343">
        <v>1</v>
      </c>
      <c r="R343">
        <v>0</v>
      </c>
      <c r="S343">
        <v>1</v>
      </c>
    </row>
    <row r="344" spans="1:19" x14ac:dyDescent="0.3">
      <c r="A344" t="s">
        <v>13</v>
      </c>
      <c r="B344">
        <v>2021</v>
      </c>
      <c r="C344">
        <v>29</v>
      </c>
      <c r="D344" t="s">
        <v>16</v>
      </c>
      <c r="E344">
        <v>27.240285399862401</v>
      </c>
      <c r="F344">
        <v>552.75971460013795</v>
      </c>
      <c r="G344">
        <v>597</v>
      </c>
      <c r="H344">
        <v>947</v>
      </c>
      <c r="I344">
        <v>1488</v>
      </c>
      <c r="J344" s="2">
        <v>3612</v>
      </c>
      <c r="K344">
        <v>2.9825049694147599E-4</v>
      </c>
      <c r="L344">
        <v>1.7239407968312899E-3</v>
      </c>
      <c r="M344">
        <v>1.2821457313079499E-2</v>
      </c>
      <c r="N344">
        <v>3.6159257949280398E-2</v>
      </c>
      <c r="O344">
        <v>0.144530579660548</v>
      </c>
      <c r="P344">
        <v>7.2966963987859601E-3</v>
      </c>
      <c r="Q344">
        <v>1</v>
      </c>
      <c r="R344">
        <v>0</v>
      </c>
      <c r="S344">
        <v>1</v>
      </c>
    </row>
    <row r="345" spans="1:19" x14ac:dyDescent="0.3">
      <c r="A345" t="s">
        <v>13</v>
      </c>
      <c r="B345">
        <v>2021</v>
      </c>
      <c r="C345">
        <v>30</v>
      </c>
      <c r="D345" t="s">
        <v>16</v>
      </c>
      <c r="E345">
        <v>24.278906449865101</v>
      </c>
      <c r="F345">
        <v>544.72109355013504</v>
      </c>
      <c r="G345">
        <v>542</v>
      </c>
      <c r="H345">
        <v>981</v>
      </c>
      <c r="I345">
        <v>1572</v>
      </c>
      <c r="J345" s="2">
        <v>3664</v>
      </c>
      <c r="K345">
        <v>2.65826727127626E-4</v>
      </c>
      <c r="L345">
        <v>1.6988700356807801E-3</v>
      </c>
      <c r="M345">
        <v>1.16402510279549E-2</v>
      </c>
      <c r="N345">
        <v>3.74574784036368E-2</v>
      </c>
      <c r="O345">
        <v>0.15268956399622399</v>
      </c>
      <c r="P345">
        <v>7.4017429693111203E-3</v>
      </c>
      <c r="Q345">
        <v>1</v>
      </c>
      <c r="R345">
        <v>0</v>
      </c>
      <c r="S345">
        <v>1</v>
      </c>
    </row>
    <row r="346" spans="1:19" x14ac:dyDescent="0.3">
      <c r="A346" t="s">
        <v>13</v>
      </c>
      <c r="B346">
        <v>2021</v>
      </c>
      <c r="C346">
        <v>31</v>
      </c>
      <c r="D346" t="s">
        <v>16</v>
      </c>
      <c r="E346">
        <v>23.033187117983999</v>
      </c>
      <c r="F346">
        <v>533.96681288201603</v>
      </c>
      <c r="G346">
        <v>563</v>
      </c>
      <c r="H346">
        <v>818</v>
      </c>
      <c r="I346">
        <v>1526</v>
      </c>
      <c r="J346" s="2">
        <v>3464</v>
      </c>
      <c r="K346">
        <v>2.5218750109422299E-4</v>
      </c>
      <c r="L346">
        <v>1.6653297057785601E-3</v>
      </c>
      <c r="M346">
        <v>1.20912570640934E-2</v>
      </c>
      <c r="N346">
        <v>3.1233656813633999E-2</v>
      </c>
      <c r="O346">
        <v>0.148221548764782</v>
      </c>
      <c r="P346">
        <v>6.9977176980605101E-3</v>
      </c>
      <c r="Q346">
        <v>1</v>
      </c>
      <c r="R346">
        <v>0</v>
      </c>
      <c r="S346">
        <v>1</v>
      </c>
    </row>
    <row r="347" spans="1:19" x14ac:dyDescent="0.3">
      <c r="A347" t="s">
        <v>13</v>
      </c>
      <c r="B347">
        <v>2021</v>
      </c>
      <c r="C347">
        <v>32</v>
      </c>
      <c r="D347" t="s">
        <v>16</v>
      </c>
      <c r="E347">
        <v>23.325944532428199</v>
      </c>
      <c r="F347">
        <v>526.67405546757197</v>
      </c>
      <c r="G347">
        <v>510</v>
      </c>
      <c r="H347">
        <v>946</v>
      </c>
      <c r="I347">
        <v>1420</v>
      </c>
      <c r="J347" s="2">
        <v>3426</v>
      </c>
      <c r="K347">
        <v>2.5539286561443799E-4</v>
      </c>
      <c r="L347">
        <v>1.6425851357672501E-3</v>
      </c>
      <c r="M347">
        <v>1.09530037347915E-2</v>
      </c>
      <c r="N347">
        <v>3.6121074994740501E-2</v>
      </c>
      <c r="O347">
        <v>0.137925687579286</v>
      </c>
      <c r="P347">
        <v>6.9209528965229004E-3</v>
      </c>
      <c r="Q347">
        <v>1</v>
      </c>
      <c r="R347">
        <v>0</v>
      </c>
      <c r="S347">
        <v>1</v>
      </c>
    </row>
    <row r="348" spans="1:19" x14ac:dyDescent="0.3">
      <c r="A348" t="s">
        <v>13</v>
      </c>
      <c r="B348">
        <v>2021</v>
      </c>
      <c r="C348">
        <v>33</v>
      </c>
      <c r="D348" t="s">
        <v>16</v>
      </c>
      <c r="E348">
        <v>25.6100367798185</v>
      </c>
      <c r="F348">
        <v>530.38996322018102</v>
      </c>
      <c r="G348">
        <v>544</v>
      </c>
      <c r="H348">
        <v>956</v>
      </c>
      <c r="I348">
        <v>1438</v>
      </c>
      <c r="J348" s="2">
        <v>3494</v>
      </c>
      <c r="K348">
        <v>2.8040110755627102E-4</v>
      </c>
      <c r="L348">
        <v>1.6541742671796499E-3</v>
      </c>
      <c r="M348">
        <v>1.1683203983777601E-2</v>
      </c>
      <c r="N348">
        <v>3.6502904540139401E-2</v>
      </c>
      <c r="O348">
        <v>0.13967404136550199</v>
      </c>
      <c r="P348">
        <v>7.0583214887481004E-3</v>
      </c>
      <c r="Q348">
        <v>1</v>
      </c>
      <c r="R348">
        <v>0</v>
      </c>
      <c r="S348">
        <v>1</v>
      </c>
    </row>
    <row r="349" spans="1:19" x14ac:dyDescent="0.3">
      <c r="A349" t="s">
        <v>13</v>
      </c>
      <c r="B349">
        <v>2021</v>
      </c>
      <c r="C349">
        <v>34</v>
      </c>
      <c r="D349" t="s">
        <v>16</v>
      </c>
      <c r="E349">
        <v>22.349539539730799</v>
      </c>
      <c r="F349">
        <v>508.65046046026902</v>
      </c>
      <c r="G349">
        <v>538</v>
      </c>
      <c r="H349">
        <v>890</v>
      </c>
      <c r="I349">
        <v>1450</v>
      </c>
      <c r="J349" s="2">
        <v>3409</v>
      </c>
      <c r="K349">
        <v>2.4470232878586303E-4</v>
      </c>
      <c r="L349">
        <v>1.58637334985385E-3</v>
      </c>
      <c r="M349">
        <v>1.1554345116309501E-2</v>
      </c>
      <c r="N349">
        <v>3.3982829540506403E-2</v>
      </c>
      <c r="O349">
        <v>0.140839610556313</v>
      </c>
      <c r="P349">
        <v>6.8866107484665999E-3</v>
      </c>
      <c r="Q349">
        <v>1</v>
      </c>
      <c r="R349">
        <v>0</v>
      </c>
      <c r="S349">
        <v>1</v>
      </c>
    </row>
    <row r="350" spans="1:19" x14ac:dyDescent="0.3">
      <c r="A350" t="s">
        <v>13</v>
      </c>
      <c r="B350">
        <v>2021</v>
      </c>
      <c r="C350">
        <v>35</v>
      </c>
      <c r="D350" t="s">
        <v>16</v>
      </c>
      <c r="E350">
        <v>25.362165088571501</v>
      </c>
      <c r="F350">
        <v>526.63783491142794</v>
      </c>
      <c r="G350">
        <v>584</v>
      </c>
      <c r="H350">
        <v>904</v>
      </c>
      <c r="I350">
        <v>1441</v>
      </c>
      <c r="J350" s="2">
        <v>3481</v>
      </c>
      <c r="K350">
        <v>2.7768719123685902E-4</v>
      </c>
      <c r="L350">
        <v>1.64247217150308E-3</v>
      </c>
      <c r="M350">
        <v>1.2542263100231901E-2</v>
      </c>
      <c r="N350">
        <v>3.4517390904064901E-2</v>
      </c>
      <c r="O350">
        <v>0.13996543366320499</v>
      </c>
      <c r="P350">
        <v>7.0320598461168097E-3</v>
      </c>
      <c r="Q350">
        <v>1</v>
      </c>
      <c r="R350">
        <v>0</v>
      </c>
      <c r="S350">
        <v>1</v>
      </c>
    </row>
    <row r="351" spans="1:19" x14ac:dyDescent="0.3">
      <c r="A351" t="s">
        <v>13</v>
      </c>
      <c r="B351">
        <v>2021</v>
      </c>
      <c r="C351">
        <v>36</v>
      </c>
      <c r="D351" t="s">
        <v>16</v>
      </c>
      <c r="E351">
        <v>20.3260407348799</v>
      </c>
      <c r="F351">
        <v>527.67395926511995</v>
      </c>
      <c r="G351">
        <v>530</v>
      </c>
      <c r="H351">
        <v>928</v>
      </c>
      <c r="I351">
        <v>1396</v>
      </c>
      <c r="J351" s="2">
        <v>3402</v>
      </c>
      <c r="K351">
        <v>2.2254729203612599E-4</v>
      </c>
      <c r="L351">
        <v>1.6457036245137501E-3</v>
      </c>
      <c r="M351">
        <v>1.13825332930187E-2</v>
      </c>
      <c r="N351">
        <v>3.5433781813022397E-2</v>
      </c>
      <c r="O351">
        <v>0.135594549197664</v>
      </c>
      <c r="P351">
        <v>6.8724698639728299E-3</v>
      </c>
      <c r="Q351">
        <v>1</v>
      </c>
      <c r="R351">
        <v>0</v>
      </c>
      <c r="S351">
        <v>1</v>
      </c>
    </row>
    <row r="352" spans="1:19" x14ac:dyDescent="0.3">
      <c r="A352" t="s">
        <v>13</v>
      </c>
      <c r="B352">
        <v>2021</v>
      </c>
      <c r="C352">
        <v>37</v>
      </c>
      <c r="D352" t="s">
        <v>16</v>
      </c>
      <c r="E352">
        <v>22.885808197099799</v>
      </c>
      <c r="F352">
        <v>514.1141918029</v>
      </c>
      <c r="G352">
        <v>570</v>
      </c>
      <c r="H352">
        <v>944</v>
      </c>
      <c r="I352">
        <v>1427</v>
      </c>
      <c r="J352" s="2">
        <v>3478</v>
      </c>
      <c r="K352">
        <v>2.5057386761912501E-4</v>
      </c>
      <c r="L352">
        <v>1.6034135738710799E-3</v>
      </c>
      <c r="M352">
        <v>1.2241592409472901E-2</v>
      </c>
      <c r="N352">
        <v>3.6044709085660702E-2</v>
      </c>
      <c r="O352">
        <v>0.13860560294059199</v>
      </c>
      <c r="P352">
        <v>7.0259994670480597E-3</v>
      </c>
      <c r="Q352">
        <v>1</v>
      </c>
      <c r="R352">
        <v>0</v>
      </c>
      <c r="S352">
        <v>1</v>
      </c>
    </row>
    <row r="353" spans="1:19" x14ac:dyDescent="0.3">
      <c r="A353" t="s">
        <v>13</v>
      </c>
      <c r="B353">
        <v>2021</v>
      </c>
      <c r="C353">
        <v>38</v>
      </c>
      <c r="D353" t="s">
        <v>16</v>
      </c>
      <c r="E353">
        <v>21.729860311613301</v>
      </c>
      <c r="F353">
        <v>528.27013968838696</v>
      </c>
      <c r="G353">
        <v>572</v>
      </c>
      <c r="H353">
        <v>851</v>
      </c>
      <c r="I353">
        <v>1380</v>
      </c>
      <c r="J353" s="2">
        <v>3353</v>
      </c>
      <c r="K353">
        <v>2.3791753798733099E-4</v>
      </c>
      <c r="L353">
        <v>1.6475629853296601E-3</v>
      </c>
      <c r="M353">
        <v>1.22845453652956E-2</v>
      </c>
      <c r="N353">
        <v>3.2493694313450498E-2</v>
      </c>
      <c r="O353">
        <v>0.13404045694325001</v>
      </c>
      <c r="P353">
        <v>6.77348367251643E-3</v>
      </c>
      <c r="Q353">
        <v>1</v>
      </c>
      <c r="R353">
        <v>0</v>
      </c>
      <c r="S353">
        <v>1</v>
      </c>
    </row>
    <row r="354" spans="1:19" x14ac:dyDescent="0.3">
      <c r="A354" t="s">
        <v>13</v>
      </c>
      <c r="B354">
        <v>2021</v>
      </c>
      <c r="C354">
        <v>39</v>
      </c>
      <c r="D354" t="s">
        <v>16</v>
      </c>
      <c r="E354">
        <v>21.296084851931099</v>
      </c>
      <c r="F354">
        <v>537.70391514806897</v>
      </c>
      <c r="G354">
        <v>567</v>
      </c>
      <c r="H354">
        <v>944</v>
      </c>
      <c r="I354">
        <v>1443</v>
      </c>
      <c r="J354" s="2">
        <v>3513</v>
      </c>
      <c r="K354">
        <v>2.3316818442836E-4</v>
      </c>
      <c r="L354">
        <v>1.6769849384017199E-3</v>
      </c>
      <c r="M354">
        <v>1.2177162975738801E-2</v>
      </c>
      <c r="N354">
        <v>3.6044709085660702E-2</v>
      </c>
      <c r="O354">
        <v>0.14015969519500701</v>
      </c>
      <c r="P354">
        <v>7.09670388951691E-3</v>
      </c>
      <c r="Q354">
        <v>1</v>
      </c>
      <c r="R354">
        <v>0</v>
      </c>
      <c r="S354">
        <v>1</v>
      </c>
    </row>
    <row r="355" spans="1:19" x14ac:dyDescent="0.3">
      <c r="A355" t="s">
        <v>13</v>
      </c>
      <c r="B355">
        <v>2021</v>
      </c>
      <c r="C355">
        <v>40</v>
      </c>
      <c r="D355" t="s">
        <v>16</v>
      </c>
      <c r="E355">
        <v>26.900641834896799</v>
      </c>
      <c r="F355">
        <v>578.09935816510301</v>
      </c>
      <c r="G355">
        <v>508</v>
      </c>
      <c r="H355">
        <v>900</v>
      </c>
      <c r="I355">
        <v>1368</v>
      </c>
      <c r="J355" s="2">
        <v>3381</v>
      </c>
      <c r="K355">
        <v>2.9453178179047801E-4</v>
      </c>
      <c r="L355">
        <v>1.8029697929121799E-3</v>
      </c>
      <c r="M355">
        <v>1.09100507789688E-2</v>
      </c>
      <c r="N355">
        <v>3.4364659085905302E-2</v>
      </c>
      <c r="O355">
        <v>0.132874887752439</v>
      </c>
      <c r="P355">
        <v>6.8300472104915102E-3</v>
      </c>
      <c r="Q355">
        <v>1</v>
      </c>
      <c r="R355">
        <v>0</v>
      </c>
      <c r="S355">
        <v>1</v>
      </c>
    </row>
    <row r="356" spans="1:19" x14ac:dyDescent="0.3">
      <c r="A356" t="s">
        <v>13</v>
      </c>
      <c r="B356">
        <v>2021</v>
      </c>
      <c r="C356">
        <v>41</v>
      </c>
      <c r="D356" t="s">
        <v>16</v>
      </c>
      <c r="E356">
        <v>24.684878385964499</v>
      </c>
      <c r="F356">
        <v>564.315121614036</v>
      </c>
      <c r="G356">
        <v>568</v>
      </c>
      <c r="H356">
        <v>861</v>
      </c>
      <c r="I356">
        <v>1320</v>
      </c>
      <c r="J356" s="2">
        <v>3338</v>
      </c>
      <c r="K356">
        <v>2.7027166336484102E-4</v>
      </c>
      <c r="L356">
        <v>1.7599796705933899E-3</v>
      </c>
      <c r="M356">
        <v>1.21986394536502E-2</v>
      </c>
      <c r="N356">
        <v>3.2875523858849398E-2</v>
      </c>
      <c r="O356">
        <v>0.12821261098919601</v>
      </c>
      <c r="P356">
        <v>6.7431817771726301E-3</v>
      </c>
      <c r="Q356">
        <v>1</v>
      </c>
      <c r="R356">
        <v>0</v>
      </c>
      <c r="S356">
        <v>1</v>
      </c>
    </row>
    <row r="357" spans="1:19" x14ac:dyDescent="0.3">
      <c r="A357" t="s">
        <v>13</v>
      </c>
      <c r="B357">
        <v>2021</v>
      </c>
      <c r="C357">
        <v>42</v>
      </c>
      <c r="D357" t="s">
        <v>16</v>
      </c>
      <c r="E357">
        <v>20.608076825355798</v>
      </c>
      <c r="F357">
        <v>516.39192317464403</v>
      </c>
      <c r="G357">
        <v>503</v>
      </c>
      <c r="H357">
        <v>892</v>
      </c>
      <c r="I357">
        <v>1407</v>
      </c>
      <c r="J357" s="2">
        <v>3339</v>
      </c>
      <c r="K357">
        <v>2.2563527011363501E-4</v>
      </c>
      <c r="L357">
        <v>1.6105173369208401E-3</v>
      </c>
      <c r="M357">
        <v>1.0802668389412099E-2</v>
      </c>
      <c r="N357">
        <v>3.4059195449586202E-2</v>
      </c>
      <c r="O357">
        <v>0.13666298762257401</v>
      </c>
      <c r="P357">
        <v>6.7452019035288803E-3</v>
      </c>
      <c r="Q357">
        <v>1</v>
      </c>
      <c r="R357">
        <v>0</v>
      </c>
      <c r="S357">
        <v>1</v>
      </c>
    </row>
    <row r="358" spans="1:19" x14ac:dyDescent="0.3">
      <c r="A358" t="s">
        <v>13</v>
      </c>
      <c r="B358">
        <v>2021</v>
      </c>
      <c r="C358">
        <v>43</v>
      </c>
      <c r="D358" t="s">
        <v>16</v>
      </c>
      <c r="E358">
        <v>25.035243274898299</v>
      </c>
      <c r="F358">
        <v>540.96475672510098</v>
      </c>
      <c r="G358">
        <v>517</v>
      </c>
      <c r="H358">
        <v>887</v>
      </c>
      <c r="I358">
        <v>1333</v>
      </c>
      <c r="J358" s="2">
        <v>3303</v>
      </c>
      <c r="K358">
        <v>2.7410776495854399E-4</v>
      </c>
      <c r="L358">
        <v>1.6871548145308401E-3</v>
      </c>
      <c r="M358">
        <v>1.1103339080171E-2</v>
      </c>
      <c r="N358">
        <v>3.38682806768867E-2</v>
      </c>
      <c r="O358">
        <v>0.129475310945907</v>
      </c>
      <c r="P358">
        <v>6.6724773547037703E-3</v>
      </c>
      <c r="Q358">
        <v>1</v>
      </c>
      <c r="R358">
        <v>0</v>
      </c>
      <c r="S358">
        <v>1</v>
      </c>
    </row>
    <row r="359" spans="1:19" x14ac:dyDescent="0.3">
      <c r="A359" t="s">
        <v>13</v>
      </c>
      <c r="B359">
        <v>2021</v>
      </c>
      <c r="C359">
        <v>44</v>
      </c>
      <c r="D359" t="s">
        <v>16</v>
      </c>
      <c r="E359">
        <v>25.125014721292899</v>
      </c>
      <c r="F359">
        <v>491.87498527870702</v>
      </c>
      <c r="G359">
        <v>534</v>
      </c>
      <c r="H359">
        <v>847</v>
      </c>
      <c r="I359">
        <v>1387</v>
      </c>
      <c r="J359" s="2">
        <v>3285</v>
      </c>
      <c r="K359">
        <v>2.75090661360154E-4</v>
      </c>
      <c r="L359">
        <v>1.5340541860511001E-3</v>
      </c>
      <c r="M359">
        <v>1.14684392046641E-2</v>
      </c>
      <c r="N359">
        <v>3.2340962495290899E-2</v>
      </c>
      <c r="O359">
        <v>0.134720372304556</v>
      </c>
      <c r="P359">
        <v>6.6361150802912196E-3</v>
      </c>
      <c r="Q359">
        <v>1</v>
      </c>
      <c r="R359">
        <v>0</v>
      </c>
      <c r="S359">
        <v>1</v>
      </c>
    </row>
    <row r="360" spans="1:19" x14ac:dyDescent="0.3">
      <c r="A360" t="s">
        <v>13</v>
      </c>
      <c r="B360">
        <v>2021</v>
      </c>
      <c r="C360">
        <v>45</v>
      </c>
      <c r="D360" t="s">
        <v>16</v>
      </c>
      <c r="E360">
        <v>23.958345511838001</v>
      </c>
      <c r="F360">
        <v>529.04165448816104</v>
      </c>
      <c r="G360">
        <v>497</v>
      </c>
      <c r="H360">
        <v>828</v>
      </c>
      <c r="I360">
        <v>1274</v>
      </c>
      <c r="J360" s="2">
        <v>3152</v>
      </c>
      <c r="K360">
        <v>2.6231694528565299E-4</v>
      </c>
      <c r="L360">
        <v>1.6499691770320601E-3</v>
      </c>
      <c r="M360">
        <v>1.0673809521943901E-2</v>
      </c>
      <c r="N360">
        <v>3.1615486359032899E-2</v>
      </c>
      <c r="O360">
        <v>0.123744595757754</v>
      </c>
      <c r="P360">
        <v>6.3674382749095704E-3</v>
      </c>
      <c r="Q360">
        <v>1</v>
      </c>
      <c r="R360">
        <v>0</v>
      </c>
      <c r="S360">
        <v>1</v>
      </c>
    </row>
    <row r="361" spans="1:19" x14ac:dyDescent="0.3">
      <c r="A361" t="s">
        <v>13</v>
      </c>
      <c r="B361">
        <v>2021</v>
      </c>
      <c r="C361">
        <v>46</v>
      </c>
      <c r="D361" t="s">
        <v>16</v>
      </c>
      <c r="E361">
        <v>23.804605715307702</v>
      </c>
      <c r="F361">
        <v>522.19539428469295</v>
      </c>
      <c r="G361">
        <v>531</v>
      </c>
      <c r="H361">
        <v>907</v>
      </c>
      <c r="I361">
        <v>1319</v>
      </c>
      <c r="J361" s="2">
        <v>3303</v>
      </c>
      <c r="K361">
        <v>2.60633667374215E-4</v>
      </c>
      <c r="L361">
        <v>1.62861713751337E-3</v>
      </c>
      <c r="M361">
        <v>1.140400977093E-2</v>
      </c>
      <c r="N361">
        <v>3.4631939767684597E-2</v>
      </c>
      <c r="O361">
        <v>0.128115480223295</v>
      </c>
      <c r="P361">
        <v>6.6724773547037703E-3</v>
      </c>
      <c r="Q361">
        <v>1</v>
      </c>
      <c r="R361">
        <v>0</v>
      </c>
      <c r="S361">
        <v>1</v>
      </c>
    </row>
    <row r="362" spans="1:19" x14ac:dyDescent="0.3">
      <c r="A362" t="s">
        <v>13</v>
      </c>
      <c r="B362">
        <v>2021</v>
      </c>
      <c r="C362">
        <v>47</v>
      </c>
      <c r="D362" t="s">
        <v>16</v>
      </c>
      <c r="E362">
        <v>22.514000660229399</v>
      </c>
      <c r="F362">
        <v>502.48599933977101</v>
      </c>
      <c r="G362">
        <v>489</v>
      </c>
      <c r="H362">
        <v>907</v>
      </c>
      <c r="I362">
        <v>1311</v>
      </c>
      <c r="J362" s="2">
        <v>3232</v>
      </c>
      <c r="K362">
        <v>2.4650299314000698E-4</v>
      </c>
      <c r="L362">
        <v>1.5671476976664501E-3</v>
      </c>
      <c r="M362">
        <v>1.05019976986531E-2</v>
      </c>
      <c r="N362">
        <v>3.4631939767684597E-2</v>
      </c>
      <c r="O362">
        <v>0.127338434096087</v>
      </c>
      <c r="P362">
        <v>6.5290483834098099E-3</v>
      </c>
      <c r="Q362">
        <v>1</v>
      </c>
      <c r="R362">
        <v>0</v>
      </c>
      <c r="S362">
        <v>1</v>
      </c>
    </row>
    <row r="363" spans="1:19" x14ac:dyDescent="0.3">
      <c r="A363" t="s">
        <v>13</v>
      </c>
      <c r="B363">
        <v>2021</v>
      </c>
      <c r="C363">
        <v>48</v>
      </c>
      <c r="D363" t="s">
        <v>16</v>
      </c>
      <c r="E363">
        <v>26.934806234125801</v>
      </c>
      <c r="F363">
        <v>559.06519376587403</v>
      </c>
      <c r="G363">
        <v>507</v>
      </c>
      <c r="H363">
        <v>861</v>
      </c>
      <c r="I363">
        <v>1279</v>
      </c>
      <c r="J363" s="2">
        <v>3233</v>
      </c>
      <c r="K363">
        <v>2.9490584354857603E-4</v>
      </c>
      <c r="L363">
        <v>1.74360625451618E-3</v>
      </c>
      <c r="M363">
        <v>1.08885743010575E-2</v>
      </c>
      <c r="N363">
        <v>3.2875523858849398E-2</v>
      </c>
      <c r="O363">
        <v>0.12423024958725799</v>
      </c>
      <c r="P363">
        <v>6.5310685097660602E-3</v>
      </c>
      <c r="Q363">
        <v>1</v>
      </c>
      <c r="R363">
        <v>0</v>
      </c>
      <c r="S363">
        <v>1</v>
      </c>
    </row>
    <row r="364" spans="1:19" x14ac:dyDescent="0.3">
      <c r="A364" t="s">
        <v>13</v>
      </c>
      <c r="B364">
        <v>2021</v>
      </c>
      <c r="C364">
        <v>49</v>
      </c>
      <c r="D364" t="s">
        <v>16</v>
      </c>
      <c r="E364">
        <v>23.2298122103875</v>
      </c>
      <c r="F364">
        <v>541.77018778961303</v>
      </c>
      <c r="G364">
        <v>493</v>
      </c>
      <c r="H364">
        <v>828</v>
      </c>
      <c r="I364">
        <v>1257</v>
      </c>
      <c r="J364" s="2">
        <v>3143</v>
      </c>
      <c r="K364">
        <v>2.5434032477648802E-4</v>
      </c>
      <c r="L364">
        <v>1.6896667838992201E-3</v>
      </c>
      <c r="M364">
        <v>1.05879036102985E-2</v>
      </c>
      <c r="N364">
        <v>3.1615486359032899E-2</v>
      </c>
      <c r="O364">
        <v>0.122093372737439</v>
      </c>
      <c r="P364">
        <v>6.3492571377032903E-3</v>
      </c>
      <c r="Q364">
        <v>1</v>
      </c>
      <c r="R364">
        <v>0</v>
      </c>
      <c r="S364">
        <v>1</v>
      </c>
    </row>
    <row r="365" spans="1:19" x14ac:dyDescent="0.3">
      <c r="A365" t="s">
        <v>13</v>
      </c>
      <c r="B365">
        <v>2021</v>
      </c>
      <c r="C365">
        <v>50</v>
      </c>
      <c r="D365" t="s">
        <v>16</v>
      </c>
      <c r="E365">
        <v>23.546012700092401</v>
      </c>
      <c r="F365">
        <v>548.45398729990802</v>
      </c>
      <c r="G365">
        <v>469</v>
      </c>
      <c r="H365">
        <v>843</v>
      </c>
      <c r="I365">
        <v>1337</v>
      </c>
      <c r="J365" s="2">
        <v>3221</v>
      </c>
      <c r="K365">
        <v>2.5780236461209497E-4</v>
      </c>
      <c r="L365">
        <v>1.71051214283058E-3</v>
      </c>
      <c r="M365">
        <v>1.0072468140425899E-2</v>
      </c>
      <c r="N365">
        <v>3.2188230677131301E-2</v>
      </c>
      <c r="O365">
        <v>0.12986383400951099</v>
      </c>
      <c r="P365">
        <v>6.5068269934910302E-3</v>
      </c>
      <c r="Q365">
        <v>1</v>
      </c>
      <c r="R365">
        <v>0</v>
      </c>
      <c r="S365">
        <v>1</v>
      </c>
    </row>
    <row r="366" spans="1:19" x14ac:dyDescent="0.3">
      <c r="A366" t="s">
        <v>13</v>
      </c>
      <c r="B366">
        <v>2021</v>
      </c>
      <c r="C366">
        <v>51</v>
      </c>
      <c r="D366" t="s">
        <v>16</v>
      </c>
      <c r="E366">
        <v>22.593050782655698</v>
      </c>
      <c r="F366">
        <v>560.40694921734405</v>
      </c>
      <c r="G366">
        <v>529</v>
      </c>
      <c r="H366">
        <v>864</v>
      </c>
      <c r="I366">
        <v>1348</v>
      </c>
      <c r="J366" s="2">
        <v>3324</v>
      </c>
      <c r="K366">
        <v>2.4736850309891001E-4</v>
      </c>
      <c r="L366">
        <v>1.74779090636592E-3</v>
      </c>
      <c r="M366">
        <v>1.1361056815107301E-2</v>
      </c>
      <c r="N366">
        <v>3.2990072722469101E-2</v>
      </c>
      <c r="O366">
        <v>0.13093227243442099</v>
      </c>
      <c r="P366">
        <v>6.71490000818509E-3</v>
      </c>
      <c r="Q366">
        <v>1</v>
      </c>
      <c r="R366">
        <v>0</v>
      </c>
      <c r="S366">
        <v>1</v>
      </c>
    </row>
    <row r="367" spans="1:19" x14ac:dyDescent="0.3">
      <c r="A367" t="s">
        <v>13</v>
      </c>
      <c r="B367">
        <v>2021</v>
      </c>
      <c r="C367">
        <v>52</v>
      </c>
      <c r="D367" t="s">
        <v>16</v>
      </c>
      <c r="E367">
        <v>22.080225200547201</v>
      </c>
      <c r="F367">
        <v>467.91977479945302</v>
      </c>
      <c r="G367">
        <v>498</v>
      </c>
      <c r="H367">
        <v>886</v>
      </c>
      <c r="I367">
        <v>1291</v>
      </c>
      <c r="J367" s="2">
        <v>3165</v>
      </c>
      <c r="K367">
        <v>2.4175363958103599E-4</v>
      </c>
      <c r="L367">
        <v>1.45934294434685E-3</v>
      </c>
      <c r="M367">
        <v>1.06952859998553E-2</v>
      </c>
      <c r="N367">
        <v>3.3830097722346797E-2</v>
      </c>
      <c r="O367">
        <v>0.12539581877806899</v>
      </c>
      <c r="P367">
        <v>6.3936999175408602E-3</v>
      </c>
      <c r="Q367">
        <v>1</v>
      </c>
      <c r="R367">
        <v>0</v>
      </c>
      <c r="S367">
        <v>1</v>
      </c>
    </row>
    <row r="368" spans="1:19" x14ac:dyDescent="0.3">
      <c r="A368" t="s">
        <v>13</v>
      </c>
      <c r="B368">
        <v>2022</v>
      </c>
      <c r="C368">
        <v>1</v>
      </c>
      <c r="D368" t="s">
        <v>16</v>
      </c>
      <c r="E368">
        <v>27.075807592937501</v>
      </c>
      <c r="F368">
        <v>584.92419240706295</v>
      </c>
      <c r="G368">
        <v>523</v>
      </c>
      <c r="H368">
        <v>885</v>
      </c>
      <c r="I368">
        <v>1311</v>
      </c>
      <c r="J368" s="1">
        <v>3331</v>
      </c>
      <c r="K368">
        <v>2.9733200442975E-4</v>
      </c>
      <c r="L368">
        <v>1.82276688881973E-3</v>
      </c>
      <c r="M368">
        <v>1.1060730538816701E-2</v>
      </c>
      <c r="N368">
        <v>3.1880354818546702E-2</v>
      </c>
      <c r="O368">
        <v>0.123012631212707</v>
      </c>
      <c r="P368">
        <v>6.6932778191397101E-3</v>
      </c>
      <c r="Q368">
        <v>1</v>
      </c>
      <c r="R368">
        <v>0</v>
      </c>
      <c r="S368">
        <v>1</v>
      </c>
    </row>
    <row r="369" spans="1:19" x14ac:dyDescent="0.3">
      <c r="A369" t="s">
        <v>13</v>
      </c>
      <c r="B369">
        <v>2022</v>
      </c>
      <c r="C369">
        <v>2</v>
      </c>
      <c r="D369" t="s">
        <v>16</v>
      </c>
      <c r="E369">
        <v>24.918875030028101</v>
      </c>
      <c r="F369">
        <v>618.08112496997205</v>
      </c>
      <c r="G369">
        <v>570</v>
      </c>
      <c r="H369">
        <v>983</v>
      </c>
      <c r="I369">
        <v>1543</v>
      </c>
      <c r="J369" s="1">
        <v>3739</v>
      </c>
      <c r="K369">
        <v>2.7364572729292498E-4</v>
      </c>
      <c r="L369">
        <v>1.9260920027319901E-3</v>
      </c>
      <c r="M369">
        <v>1.20547158836052E-2</v>
      </c>
      <c r="N369">
        <v>3.5410608798453501E-2</v>
      </c>
      <c r="O369">
        <v>0.144781456873537</v>
      </c>
      <c r="P369">
        <v>7.5131089059631796E-3</v>
      </c>
      <c r="Q369">
        <v>1</v>
      </c>
      <c r="R369">
        <v>0</v>
      </c>
      <c r="S369">
        <v>1</v>
      </c>
    </row>
    <row r="370" spans="1:19" x14ac:dyDescent="0.3">
      <c r="A370" t="s">
        <v>13</v>
      </c>
      <c r="B370">
        <v>2022</v>
      </c>
      <c r="C370">
        <v>3</v>
      </c>
      <c r="D370" t="s">
        <v>16</v>
      </c>
      <c r="E370">
        <v>23.735471851169098</v>
      </c>
      <c r="F370">
        <v>585.264528148831</v>
      </c>
      <c r="G370">
        <v>571</v>
      </c>
      <c r="H370">
        <v>1082</v>
      </c>
      <c r="I370">
        <v>1629</v>
      </c>
      <c r="J370" s="1">
        <v>3891</v>
      </c>
      <c r="K370">
        <v>2.6065022797084898E-4</v>
      </c>
      <c r="L370">
        <v>1.82382745825629E-3</v>
      </c>
      <c r="M370">
        <v>1.20758645079624E-2</v>
      </c>
      <c r="N370">
        <v>3.8976885778155397E-2</v>
      </c>
      <c r="O370">
        <v>0.15285093535125899</v>
      </c>
      <c r="P370">
        <v>7.8185361736032993E-3</v>
      </c>
      <c r="Q370">
        <v>1</v>
      </c>
      <c r="R370">
        <v>0</v>
      </c>
      <c r="S370">
        <v>1</v>
      </c>
    </row>
    <row r="371" spans="1:19" x14ac:dyDescent="0.3">
      <c r="A371" t="s">
        <v>13</v>
      </c>
      <c r="B371">
        <v>2022</v>
      </c>
      <c r="C371">
        <v>4</v>
      </c>
      <c r="D371" t="s">
        <v>16</v>
      </c>
      <c r="E371">
        <v>21.893936737843401</v>
      </c>
      <c r="F371">
        <v>543.10606326215702</v>
      </c>
      <c r="G371">
        <v>571</v>
      </c>
      <c r="H371">
        <v>1040</v>
      </c>
      <c r="I371">
        <v>1610</v>
      </c>
      <c r="J371" s="1">
        <v>3786</v>
      </c>
      <c r="K371">
        <v>2.4042747654992E-4</v>
      </c>
      <c r="L371">
        <v>1.6924513673432699E-3</v>
      </c>
      <c r="M371">
        <v>1.20758645079624E-2</v>
      </c>
      <c r="N371">
        <v>3.7463919786766699E-2</v>
      </c>
      <c r="O371">
        <v>0.15106814359455301</v>
      </c>
      <c r="P371">
        <v>7.6075502321413802E-3</v>
      </c>
      <c r="Q371">
        <v>1</v>
      </c>
      <c r="R371">
        <v>0</v>
      </c>
      <c r="S371">
        <v>1</v>
      </c>
    </row>
    <row r="372" spans="1:19" x14ac:dyDescent="0.3">
      <c r="A372" t="s">
        <v>13</v>
      </c>
      <c r="B372">
        <v>2022</v>
      </c>
      <c r="C372">
        <v>5</v>
      </c>
      <c r="D372" t="s">
        <v>16</v>
      </c>
      <c r="E372">
        <v>28.165247805669999</v>
      </c>
      <c r="F372">
        <v>589.83475219433001</v>
      </c>
      <c r="G372">
        <v>648</v>
      </c>
      <c r="H372">
        <v>946</v>
      </c>
      <c r="I372">
        <v>1531</v>
      </c>
      <c r="J372" s="1">
        <v>3743</v>
      </c>
      <c r="K372">
        <v>3.0929565282864798E-4</v>
      </c>
      <c r="L372">
        <v>1.8380693945153201E-3</v>
      </c>
      <c r="M372">
        <v>1.3704308583467001E-2</v>
      </c>
      <c r="N372">
        <v>3.40777578060397E-2</v>
      </c>
      <c r="O372">
        <v>0.14365548313245999</v>
      </c>
      <c r="P372">
        <v>7.52114646563792E-3</v>
      </c>
      <c r="Q372">
        <v>1</v>
      </c>
      <c r="R372">
        <v>0</v>
      </c>
      <c r="S372">
        <v>1</v>
      </c>
    </row>
    <row r="373" spans="1:19" x14ac:dyDescent="0.3">
      <c r="A373" t="s">
        <v>13</v>
      </c>
      <c r="B373">
        <v>2022</v>
      </c>
      <c r="C373">
        <v>6</v>
      </c>
      <c r="D373" t="s">
        <v>16</v>
      </c>
      <c r="E373">
        <v>21.811143288784699</v>
      </c>
      <c r="F373">
        <v>542.18885671121495</v>
      </c>
      <c r="G373">
        <v>552</v>
      </c>
      <c r="H373">
        <v>941</v>
      </c>
      <c r="I373">
        <v>1509</v>
      </c>
      <c r="J373" s="1">
        <v>3566</v>
      </c>
      <c r="K373">
        <v>2.3951828327552601E-4</v>
      </c>
      <c r="L373">
        <v>1.6895931273303399E-3</v>
      </c>
      <c r="M373">
        <v>1.1674040645175601E-2</v>
      </c>
      <c r="N373">
        <v>3.38976428070649E-2</v>
      </c>
      <c r="O373">
        <v>0.141591197940485</v>
      </c>
      <c r="P373">
        <v>7.16548445003068E-3</v>
      </c>
      <c r="Q373">
        <v>1</v>
      </c>
      <c r="R373">
        <v>0</v>
      </c>
      <c r="S373">
        <v>1</v>
      </c>
    </row>
    <row r="374" spans="1:19" x14ac:dyDescent="0.3">
      <c r="A374" t="s">
        <v>13</v>
      </c>
      <c r="B374">
        <v>2022</v>
      </c>
      <c r="C374">
        <v>7</v>
      </c>
      <c r="D374" t="s">
        <v>16</v>
      </c>
      <c r="E374">
        <v>23.226759296588501</v>
      </c>
      <c r="F374">
        <v>545.77324070341194</v>
      </c>
      <c r="G374">
        <v>546</v>
      </c>
      <c r="H374">
        <v>996</v>
      </c>
      <c r="I374">
        <v>1302</v>
      </c>
      <c r="J374" s="1">
        <v>3413</v>
      </c>
      <c r="K374">
        <v>2.55063819402504E-4</v>
      </c>
      <c r="L374">
        <v>1.7007629447914801E-3</v>
      </c>
      <c r="M374">
        <v>1.1547148899032401E-2</v>
      </c>
      <c r="N374">
        <v>3.5878907795788097E-2</v>
      </c>
      <c r="O374">
        <v>0.122168150906899</v>
      </c>
      <c r="P374">
        <v>6.8580477924718702E-3</v>
      </c>
      <c r="Q374">
        <v>1</v>
      </c>
      <c r="R374">
        <v>0</v>
      </c>
      <c r="S374">
        <v>1</v>
      </c>
    </row>
    <row r="375" spans="1:19" x14ac:dyDescent="0.3">
      <c r="A375" t="s">
        <v>13</v>
      </c>
      <c r="B375">
        <v>2022</v>
      </c>
      <c r="C375">
        <v>8</v>
      </c>
      <c r="D375" t="s">
        <v>16</v>
      </c>
      <c r="E375">
        <v>22.6903185351281</v>
      </c>
      <c r="F375">
        <v>546.30968146487203</v>
      </c>
      <c r="G375">
        <v>531</v>
      </c>
      <c r="H375">
        <v>908</v>
      </c>
      <c r="I375">
        <v>1401</v>
      </c>
      <c r="J375" s="1">
        <v>3409</v>
      </c>
      <c r="K375">
        <v>2.4917291453049499E-4</v>
      </c>
      <c r="L375">
        <v>1.70243462544771E-3</v>
      </c>
      <c r="M375">
        <v>1.1229919533674301E-2</v>
      </c>
      <c r="N375">
        <v>3.27088838138309E-2</v>
      </c>
      <c r="O375">
        <v>0.13145743427078799</v>
      </c>
      <c r="P375">
        <v>6.8500102327971298E-3</v>
      </c>
      <c r="Q375">
        <v>1</v>
      </c>
      <c r="R375">
        <v>0</v>
      </c>
      <c r="S375">
        <v>1</v>
      </c>
    </row>
    <row r="376" spans="1:19" x14ac:dyDescent="0.3">
      <c r="A376" t="s">
        <v>13</v>
      </c>
      <c r="B376">
        <v>2022</v>
      </c>
      <c r="C376">
        <v>9</v>
      </c>
      <c r="D376" t="s">
        <v>16</v>
      </c>
      <c r="E376">
        <v>23.779758747860601</v>
      </c>
      <c r="F376">
        <v>539.22024125214</v>
      </c>
      <c r="G376">
        <v>562</v>
      </c>
      <c r="H376">
        <v>944</v>
      </c>
      <c r="I376">
        <v>1312</v>
      </c>
      <c r="J376" s="1">
        <v>3381</v>
      </c>
      <c r="K376">
        <v>2.6113656292939302E-4</v>
      </c>
      <c r="L376">
        <v>1.68034219526995E-3</v>
      </c>
      <c r="M376">
        <v>1.18855268887476E-2</v>
      </c>
      <c r="N376">
        <v>3.4005711806449797E-2</v>
      </c>
      <c r="O376">
        <v>0.123106462357797</v>
      </c>
      <c r="P376">
        <v>6.7937473150739497E-3</v>
      </c>
      <c r="Q376">
        <v>1</v>
      </c>
      <c r="R376">
        <v>0</v>
      </c>
      <c r="S376">
        <v>1</v>
      </c>
    </row>
    <row r="377" spans="1:19" x14ac:dyDescent="0.3">
      <c r="A377" t="s">
        <v>13</v>
      </c>
      <c r="B377">
        <v>2022</v>
      </c>
      <c r="C377">
        <v>10</v>
      </c>
      <c r="D377" t="s">
        <v>16</v>
      </c>
      <c r="E377">
        <v>24.918875030028101</v>
      </c>
      <c r="F377">
        <v>554.08112496997205</v>
      </c>
      <c r="G377">
        <v>499</v>
      </c>
      <c r="H377">
        <v>820</v>
      </c>
      <c r="I377">
        <v>1315</v>
      </c>
      <c r="J377" s="1">
        <v>3213</v>
      </c>
      <c r="K377">
        <v>2.7364572729292498E-4</v>
      </c>
      <c r="L377">
        <v>1.72665234474076E-3</v>
      </c>
      <c r="M377">
        <v>1.05531635542439E-2</v>
      </c>
      <c r="N377">
        <v>2.9538859831873699E-2</v>
      </c>
      <c r="O377">
        <v>0.123387955793066</v>
      </c>
      <c r="P377">
        <v>6.4561698087348797E-3</v>
      </c>
      <c r="Q377">
        <v>1</v>
      </c>
      <c r="R377">
        <v>0</v>
      </c>
      <c r="S377">
        <v>1</v>
      </c>
    </row>
    <row r="378" spans="1:19" x14ac:dyDescent="0.3">
      <c r="A378" t="s">
        <v>13</v>
      </c>
      <c r="B378">
        <v>2022</v>
      </c>
      <c r="C378">
        <v>11</v>
      </c>
      <c r="D378" t="s">
        <v>16</v>
      </c>
      <c r="E378">
        <v>24.222236543194299</v>
      </c>
      <c r="F378">
        <v>569.77776345680604</v>
      </c>
      <c r="G378">
        <v>541</v>
      </c>
      <c r="H378">
        <v>879</v>
      </c>
      <c r="I378">
        <v>1335</v>
      </c>
      <c r="J378" s="1">
        <v>3349</v>
      </c>
      <c r="K378">
        <v>2.6599561687822303E-4</v>
      </c>
      <c r="L378">
        <v>1.77556691054429E-3</v>
      </c>
      <c r="M378">
        <v>1.1441405777246399E-2</v>
      </c>
      <c r="N378">
        <v>3.1664216819776901E-2</v>
      </c>
      <c r="O378">
        <v>0.12526457869486199</v>
      </c>
      <c r="P378">
        <v>6.7294468376760397E-3</v>
      </c>
      <c r="Q378">
        <v>1</v>
      </c>
      <c r="R378">
        <v>0</v>
      </c>
      <c r="S378">
        <v>1</v>
      </c>
    </row>
    <row r="379" spans="1:19" x14ac:dyDescent="0.3">
      <c r="A379" t="s">
        <v>13</v>
      </c>
      <c r="B379">
        <v>2022</v>
      </c>
      <c r="C379">
        <v>12</v>
      </c>
      <c r="D379" t="s">
        <v>16</v>
      </c>
      <c r="E379">
        <v>26.6113819350483</v>
      </c>
      <c r="F379">
        <v>548.38861806495197</v>
      </c>
      <c r="G379">
        <v>535</v>
      </c>
      <c r="H379">
        <v>919</v>
      </c>
      <c r="I379">
        <v>1316</v>
      </c>
      <c r="J379" s="1">
        <v>3345</v>
      </c>
      <c r="K379">
        <v>2.9223193081994798E-4</v>
      </c>
      <c r="L379">
        <v>1.7089131005181E-3</v>
      </c>
      <c r="M379">
        <v>1.13145140311031E-2</v>
      </c>
      <c r="N379">
        <v>3.3105136811575599E-2</v>
      </c>
      <c r="O379">
        <v>0.12348178693815599</v>
      </c>
      <c r="P379">
        <v>6.7214092780012898E-3</v>
      </c>
      <c r="Q379">
        <v>1</v>
      </c>
      <c r="R379">
        <v>0</v>
      </c>
      <c r="S379">
        <v>1</v>
      </c>
    </row>
    <row r="380" spans="1:19" x14ac:dyDescent="0.3">
      <c r="A380" t="s">
        <v>13</v>
      </c>
      <c r="B380">
        <v>2022</v>
      </c>
      <c r="C380">
        <v>13</v>
      </c>
      <c r="D380" t="s">
        <v>16</v>
      </c>
      <c r="E380">
        <v>27.485168008647801</v>
      </c>
      <c r="F380">
        <v>559.51483199135203</v>
      </c>
      <c r="G380">
        <v>537</v>
      </c>
      <c r="H380">
        <v>972</v>
      </c>
      <c r="I380">
        <v>1321</v>
      </c>
      <c r="J380" s="1">
        <v>3417</v>
      </c>
      <c r="K380">
        <v>3.0182738106882299E-4</v>
      </c>
      <c r="L380">
        <v>1.7435851052090201E-3</v>
      </c>
      <c r="M380">
        <v>1.13568112798175E-2</v>
      </c>
      <c r="N380">
        <v>3.5014355800708899E-2</v>
      </c>
      <c r="O380">
        <v>0.123950942663605</v>
      </c>
      <c r="P380">
        <v>6.8660853521466097E-3</v>
      </c>
      <c r="Q380">
        <v>1</v>
      </c>
      <c r="R380">
        <v>0</v>
      </c>
      <c r="S380">
        <v>1</v>
      </c>
    </row>
    <row r="381" spans="1:19" x14ac:dyDescent="0.3">
      <c r="A381" t="s">
        <v>13</v>
      </c>
      <c r="B381">
        <v>2022</v>
      </c>
      <c r="C381">
        <v>14</v>
      </c>
      <c r="D381" t="s">
        <v>16</v>
      </c>
      <c r="E381">
        <v>22.734605431819499</v>
      </c>
      <c r="F381">
        <v>531.26539456818</v>
      </c>
      <c r="G381">
        <v>534</v>
      </c>
      <c r="H381">
        <v>937</v>
      </c>
      <c r="I381">
        <v>1424</v>
      </c>
      <c r="J381" s="1">
        <v>3449</v>
      </c>
      <c r="K381">
        <v>2.4965924948903799E-4</v>
      </c>
      <c r="L381">
        <v>1.65555294680086E-3</v>
      </c>
      <c r="M381">
        <v>1.1293365406745901E-2</v>
      </c>
      <c r="N381">
        <v>3.3753550807885002E-2</v>
      </c>
      <c r="O381">
        <v>0.13361555060785299</v>
      </c>
      <c r="P381">
        <v>6.9303858295445301E-3</v>
      </c>
      <c r="Q381">
        <v>1</v>
      </c>
      <c r="R381">
        <v>0</v>
      </c>
      <c r="S381">
        <v>1</v>
      </c>
    </row>
    <row r="382" spans="1:19" x14ac:dyDescent="0.3">
      <c r="A382" t="s">
        <v>13</v>
      </c>
      <c r="B382">
        <v>2022</v>
      </c>
      <c r="C382">
        <v>15</v>
      </c>
      <c r="D382" t="s">
        <v>16</v>
      </c>
      <c r="E382">
        <v>27.899917597101901</v>
      </c>
      <c r="F382">
        <v>550.10008240289801</v>
      </c>
      <c r="G382">
        <v>507</v>
      </c>
      <c r="H382">
        <v>895</v>
      </c>
      <c r="I382">
        <v>1398</v>
      </c>
      <c r="J382" s="1">
        <v>3378</v>
      </c>
      <c r="K382">
        <v>3.0638193871399E-4</v>
      </c>
      <c r="L382">
        <v>1.71424644211535E-3</v>
      </c>
      <c r="M382">
        <v>1.07223525491015E-2</v>
      </c>
      <c r="N382">
        <v>3.2240584816496297E-2</v>
      </c>
      <c r="O382">
        <v>0.13117594083551801</v>
      </c>
      <c r="P382">
        <v>6.7877191453179003E-3</v>
      </c>
      <c r="Q382">
        <v>1</v>
      </c>
      <c r="R382">
        <v>0</v>
      </c>
      <c r="S382">
        <v>1</v>
      </c>
    </row>
    <row r="383" spans="1:19" x14ac:dyDescent="0.3">
      <c r="A383" t="s">
        <v>13</v>
      </c>
      <c r="B383">
        <v>2022</v>
      </c>
      <c r="C383">
        <v>16</v>
      </c>
      <c r="D383" t="s">
        <v>16</v>
      </c>
      <c r="E383">
        <v>21.3132090796916</v>
      </c>
      <c r="F383">
        <v>504.686790920308</v>
      </c>
      <c r="G383">
        <v>492</v>
      </c>
      <c r="H383">
        <v>1000</v>
      </c>
      <c r="I383">
        <v>1465</v>
      </c>
      <c r="J383" s="1">
        <v>3483</v>
      </c>
      <c r="K383">
        <v>2.34050236719366E-4</v>
      </c>
      <c r="L383">
        <v>1.57272751521623E-3</v>
      </c>
      <c r="M383">
        <v>1.04051231837435E-2</v>
      </c>
      <c r="N383">
        <v>3.6022999794968001E-2</v>
      </c>
      <c r="O383">
        <v>0.13746262755653399</v>
      </c>
      <c r="P383">
        <v>6.9987050867798203E-3</v>
      </c>
      <c r="Q383">
        <v>1</v>
      </c>
      <c r="R383">
        <v>0</v>
      </c>
      <c r="S383">
        <v>1</v>
      </c>
    </row>
    <row r="384" spans="1:19" x14ac:dyDescent="0.3">
      <c r="A384" t="s">
        <v>13</v>
      </c>
      <c r="B384">
        <v>2022</v>
      </c>
      <c r="C384">
        <v>17</v>
      </c>
      <c r="D384" t="s">
        <v>16</v>
      </c>
      <c r="E384">
        <v>22.723435914751501</v>
      </c>
      <c r="F384">
        <v>545.27656408524899</v>
      </c>
      <c r="G384">
        <v>528</v>
      </c>
      <c r="H384">
        <v>938</v>
      </c>
      <c r="I384">
        <v>1457</v>
      </c>
      <c r="J384" s="1">
        <v>3491</v>
      </c>
      <c r="K384">
        <v>2.4953659184025201E-4</v>
      </c>
      <c r="L384">
        <v>1.6992151789343201E-3</v>
      </c>
      <c r="M384">
        <v>1.1166473660602701E-2</v>
      </c>
      <c r="N384">
        <v>3.3789573807680003E-2</v>
      </c>
      <c r="O384">
        <v>0.136711978395816</v>
      </c>
      <c r="P384">
        <v>7.0147802061293002E-3</v>
      </c>
      <c r="Q384">
        <v>1</v>
      </c>
      <c r="R384">
        <v>0</v>
      </c>
      <c r="S384">
        <v>1</v>
      </c>
    </row>
    <row r="385" spans="1:19" x14ac:dyDescent="0.3">
      <c r="A385" t="s">
        <v>13</v>
      </c>
      <c r="B385">
        <v>2022</v>
      </c>
      <c r="C385">
        <v>18</v>
      </c>
      <c r="D385" t="s">
        <v>16</v>
      </c>
      <c r="E385">
        <v>25.726426344380702</v>
      </c>
      <c r="F385">
        <v>591.27357365561897</v>
      </c>
      <c r="G385">
        <v>587</v>
      </c>
      <c r="H385">
        <v>966</v>
      </c>
      <c r="I385">
        <v>1507</v>
      </c>
      <c r="J385" s="1">
        <v>3677</v>
      </c>
      <c r="K385">
        <v>2.82513822922286E-4</v>
      </c>
      <c r="L385">
        <v>1.8425531142051599E-3</v>
      </c>
      <c r="M385">
        <v>1.24142424976777E-2</v>
      </c>
      <c r="N385">
        <v>3.4798217801939098E-2</v>
      </c>
      <c r="O385">
        <v>0.141403535650305</v>
      </c>
      <c r="P385">
        <v>7.3885267310047102E-3</v>
      </c>
      <c r="Q385">
        <v>1</v>
      </c>
      <c r="R385">
        <v>0</v>
      </c>
      <c r="S385">
        <v>1</v>
      </c>
    </row>
    <row r="386" spans="1:19" x14ac:dyDescent="0.3">
      <c r="A386" t="s">
        <v>13</v>
      </c>
      <c r="B386">
        <v>2022</v>
      </c>
      <c r="C386">
        <v>19</v>
      </c>
      <c r="D386" t="s">
        <v>16</v>
      </c>
      <c r="E386">
        <v>25.112581306605598</v>
      </c>
      <c r="F386">
        <v>626.88741869339503</v>
      </c>
      <c r="G386">
        <v>609</v>
      </c>
      <c r="H386">
        <v>998</v>
      </c>
      <c r="I386">
        <v>1538</v>
      </c>
      <c r="J386" s="1">
        <v>3797</v>
      </c>
      <c r="K386">
        <v>2.7577290578197701E-4</v>
      </c>
      <c r="L386">
        <v>1.9535345684877701E-3</v>
      </c>
      <c r="M386">
        <v>1.2879512233536099E-2</v>
      </c>
      <c r="N386">
        <v>3.5950953795378E-2</v>
      </c>
      <c r="O386">
        <v>0.14431230114808799</v>
      </c>
      <c r="P386">
        <v>7.6296535212469103E-3</v>
      </c>
      <c r="Q386">
        <v>1</v>
      </c>
      <c r="R386">
        <v>0</v>
      </c>
      <c r="S386">
        <v>1</v>
      </c>
    </row>
    <row r="387" spans="1:19" x14ac:dyDescent="0.3">
      <c r="A387" t="s">
        <v>13</v>
      </c>
      <c r="B387">
        <v>2022</v>
      </c>
      <c r="C387">
        <v>20</v>
      </c>
      <c r="D387" t="s">
        <v>16</v>
      </c>
      <c r="E387">
        <v>21.678282598710499</v>
      </c>
      <c r="F387">
        <v>521.32171740128899</v>
      </c>
      <c r="G387">
        <v>555</v>
      </c>
      <c r="H387">
        <v>989</v>
      </c>
      <c r="I387">
        <v>1568</v>
      </c>
      <c r="J387" s="1">
        <v>3655</v>
      </c>
      <c r="K387">
        <v>2.3805927839989701E-4</v>
      </c>
      <c r="L387">
        <v>1.6245660159674199E-3</v>
      </c>
      <c r="M387">
        <v>1.17374865182472E-2</v>
      </c>
      <c r="N387">
        <v>3.5626746797223302E-2</v>
      </c>
      <c r="O387">
        <v>0.14712723550078199</v>
      </c>
      <c r="P387">
        <v>7.3443201527936403E-3</v>
      </c>
      <c r="Q387">
        <v>1</v>
      </c>
      <c r="R387">
        <v>0</v>
      </c>
      <c r="S387">
        <v>1</v>
      </c>
    </row>
    <row r="388" spans="1:19" x14ac:dyDescent="0.3">
      <c r="A388" t="s">
        <v>13</v>
      </c>
      <c r="B388">
        <v>2022</v>
      </c>
      <c r="C388">
        <v>21</v>
      </c>
      <c r="D388" t="s">
        <v>16</v>
      </c>
      <c r="E388">
        <v>22.950259570952401</v>
      </c>
      <c r="F388">
        <v>576.04974042904803</v>
      </c>
      <c r="G388">
        <v>561</v>
      </c>
      <c r="H388">
        <v>1081</v>
      </c>
      <c r="I388">
        <v>1532</v>
      </c>
      <c r="J388" s="1">
        <v>3773</v>
      </c>
      <c r="K388">
        <v>2.5202744763905998E-4</v>
      </c>
      <c r="L388">
        <v>1.7951119252672999E-3</v>
      </c>
      <c r="M388">
        <v>1.18643782643904E-2</v>
      </c>
      <c r="N388">
        <v>3.8940862778360397E-2</v>
      </c>
      <c r="O388">
        <v>0.14374931427755</v>
      </c>
      <c r="P388">
        <v>7.5814281631984698E-3</v>
      </c>
      <c r="Q388">
        <v>1</v>
      </c>
      <c r="R388">
        <v>0</v>
      </c>
      <c r="S388">
        <v>1</v>
      </c>
    </row>
    <row r="389" spans="1:19" x14ac:dyDescent="0.3">
      <c r="A389" t="s">
        <v>13</v>
      </c>
      <c r="B389">
        <v>2022</v>
      </c>
      <c r="C389">
        <v>22</v>
      </c>
      <c r="D389" t="s">
        <v>16</v>
      </c>
      <c r="E389">
        <v>27.042690213314099</v>
      </c>
      <c r="F389">
        <v>595.95730978668598</v>
      </c>
      <c r="G389">
        <v>616</v>
      </c>
      <c r="H389">
        <v>1022</v>
      </c>
      <c r="I389">
        <v>1654</v>
      </c>
      <c r="J389" s="1">
        <v>3915</v>
      </c>
      <c r="K389">
        <v>2.9696832711999298E-4</v>
      </c>
      <c r="L389">
        <v>1.85714878189424E-3</v>
      </c>
      <c r="M389">
        <v>1.3027552604036499E-2</v>
      </c>
      <c r="N389">
        <v>3.6815505790457302E-2</v>
      </c>
      <c r="O389">
        <v>0.15519671397850299</v>
      </c>
      <c r="P389">
        <v>7.8667615316517399E-3</v>
      </c>
      <c r="Q389">
        <v>1</v>
      </c>
      <c r="R389">
        <v>0</v>
      </c>
      <c r="S389">
        <v>1</v>
      </c>
    </row>
    <row r="390" spans="1:19" x14ac:dyDescent="0.3">
      <c r="A390" t="s">
        <v>13</v>
      </c>
      <c r="B390">
        <v>2022</v>
      </c>
      <c r="C390">
        <v>23</v>
      </c>
      <c r="D390" t="s">
        <v>16</v>
      </c>
      <c r="E390">
        <v>26.135786760091101</v>
      </c>
      <c r="F390">
        <v>580.86421323990896</v>
      </c>
      <c r="G390">
        <v>576</v>
      </c>
      <c r="H390">
        <v>1078</v>
      </c>
      <c r="I390">
        <v>1772</v>
      </c>
      <c r="J390" s="1">
        <v>4033</v>
      </c>
      <c r="K390">
        <v>2.8700919956136002E-4</v>
      </c>
      <c r="L390">
        <v>1.81011500043615E-3</v>
      </c>
      <c r="M390">
        <v>1.21816076297484E-2</v>
      </c>
      <c r="N390">
        <v>3.88327937789755E-2</v>
      </c>
      <c r="O390">
        <v>0.16626878909909801</v>
      </c>
      <c r="P390">
        <v>8.1038695420565694E-3</v>
      </c>
      <c r="Q390">
        <v>1</v>
      </c>
      <c r="R390">
        <v>0</v>
      </c>
      <c r="S390">
        <v>1</v>
      </c>
    </row>
    <row r="391" spans="1:19" x14ac:dyDescent="0.3">
      <c r="A391" t="s">
        <v>13</v>
      </c>
      <c r="B391">
        <v>2022</v>
      </c>
      <c r="C391">
        <v>24</v>
      </c>
      <c r="D391" t="s">
        <v>16</v>
      </c>
      <c r="E391">
        <v>24.780625167210101</v>
      </c>
      <c r="F391">
        <v>579.21937483278998</v>
      </c>
      <c r="G391">
        <v>638</v>
      </c>
      <c r="H391">
        <v>1124</v>
      </c>
      <c r="I391">
        <v>1767</v>
      </c>
      <c r="J391" s="1">
        <v>4133</v>
      </c>
      <c r="K391">
        <v>2.7212754141120303E-4</v>
      </c>
      <c r="L391">
        <v>1.8049892815398001E-3</v>
      </c>
      <c r="M391">
        <v>1.3492822339895001E-2</v>
      </c>
      <c r="N391">
        <v>4.0489851769543998E-2</v>
      </c>
      <c r="O391">
        <v>0.165799633373649</v>
      </c>
      <c r="P391">
        <v>8.3048085339250694E-3</v>
      </c>
      <c r="Q391">
        <v>1</v>
      </c>
      <c r="R391">
        <v>0</v>
      </c>
      <c r="S391">
        <v>1</v>
      </c>
    </row>
    <row r="392" spans="1:19" x14ac:dyDescent="0.3">
      <c r="A392" t="s">
        <v>13</v>
      </c>
      <c r="B392">
        <v>2022</v>
      </c>
      <c r="C392">
        <v>25</v>
      </c>
      <c r="D392" t="s">
        <v>16</v>
      </c>
      <c r="E392">
        <v>24.941214064164001</v>
      </c>
      <c r="F392">
        <v>604.058785935836</v>
      </c>
      <c r="G392">
        <v>644</v>
      </c>
      <c r="H392">
        <v>1081</v>
      </c>
      <c r="I392">
        <v>1648</v>
      </c>
      <c r="J392" s="1">
        <v>4002</v>
      </c>
      <c r="K392">
        <v>2.73891042590497E-4</v>
      </c>
      <c r="L392">
        <v>1.88239496365066E-3</v>
      </c>
      <c r="M392">
        <v>1.3619714086038201E-2</v>
      </c>
      <c r="N392">
        <v>3.8940862778360397E-2</v>
      </c>
      <c r="O392">
        <v>0.154633727107965</v>
      </c>
      <c r="P392">
        <v>8.0415784545773295E-3</v>
      </c>
      <c r="Q392">
        <v>1</v>
      </c>
      <c r="R392">
        <v>0</v>
      </c>
      <c r="S392">
        <v>1</v>
      </c>
    </row>
    <row r="393" spans="1:19" x14ac:dyDescent="0.3">
      <c r="A393" t="s">
        <v>13</v>
      </c>
      <c r="B393">
        <v>2022</v>
      </c>
      <c r="C393">
        <v>26</v>
      </c>
      <c r="D393" t="s">
        <v>16</v>
      </c>
      <c r="E393">
        <v>26.461962555162302</v>
      </c>
      <c r="F393">
        <v>586.53803744483798</v>
      </c>
      <c r="G393">
        <v>583</v>
      </c>
      <c r="H393">
        <v>1044</v>
      </c>
      <c r="I393">
        <v>1671</v>
      </c>
      <c r="J393" s="1">
        <v>3911</v>
      </c>
      <c r="K393">
        <v>2.9059108728943998E-4</v>
      </c>
      <c r="L393">
        <v>1.8277960247944901E-3</v>
      </c>
      <c r="M393">
        <v>1.23296480002488E-2</v>
      </c>
      <c r="N393">
        <v>3.7608011785946603E-2</v>
      </c>
      <c r="O393">
        <v>0.15679184344503</v>
      </c>
      <c r="P393">
        <v>7.8587239719770004E-3</v>
      </c>
      <c r="Q393">
        <v>1</v>
      </c>
      <c r="R393">
        <v>0</v>
      </c>
      <c r="S393">
        <v>1</v>
      </c>
    </row>
    <row r="394" spans="1:19" x14ac:dyDescent="0.3">
      <c r="A394" t="s">
        <v>13</v>
      </c>
      <c r="B394">
        <v>2022</v>
      </c>
      <c r="C394">
        <v>27</v>
      </c>
      <c r="D394" t="s">
        <v>16</v>
      </c>
      <c r="E394">
        <v>26.445403865350599</v>
      </c>
      <c r="F394">
        <v>585.55459613464996</v>
      </c>
      <c r="G394">
        <v>633</v>
      </c>
      <c r="H394">
        <v>1132</v>
      </c>
      <c r="I394">
        <v>1730</v>
      </c>
      <c r="J394" s="1">
        <v>4107</v>
      </c>
      <c r="K394">
        <v>2.9040924863456199E-4</v>
      </c>
      <c r="L394">
        <v>1.82473138106701E-3</v>
      </c>
      <c r="M394">
        <v>1.3387079218108999E-2</v>
      </c>
      <c r="N394">
        <v>4.07780357679038E-2</v>
      </c>
      <c r="O394">
        <v>0.162327881005327</v>
      </c>
      <c r="P394">
        <v>8.2525643960392608E-3</v>
      </c>
      <c r="Q394">
        <v>1</v>
      </c>
      <c r="R394">
        <v>0</v>
      </c>
      <c r="S394">
        <v>1</v>
      </c>
    </row>
    <row r="395" spans="1:19" x14ac:dyDescent="0.3">
      <c r="A395" t="s">
        <v>13</v>
      </c>
      <c r="B395">
        <v>2022</v>
      </c>
      <c r="C395">
        <v>28</v>
      </c>
      <c r="D395" t="s">
        <v>16</v>
      </c>
      <c r="E395">
        <v>27.214057455755501</v>
      </c>
      <c r="F395">
        <v>607.78594254424502</v>
      </c>
      <c r="G395">
        <v>639</v>
      </c>
      <c r="H395">
        <v>1097</v>
      </c>
      <c r="I395">
        <v>1749</v>
      </c>
      <c r="J395" s="1">
        <v>4120</v>
      </c>
      <c r="K395">
        <v>2.9885019031147098E-4</v>
      </c>
      <c r="L395">
        <v>1.8940096955141099E-3</v>
      </c>
      <c r="M395">
        <v>1.3513970964252201E-2</v>
      </c>
      <c r="N395">
        <v>3.9517230775079903E-2</v>
      </c>
      <c r="O395">
        <v>0.16411067276203301</v>
      </c>
      <c r="P395">
        <v>8.2786864649821608E-3</v>
      </c>
      <c r="Q395">
        <v>1</v>
      </c>
      <c r="R395">
        <v>0</v>
      </c>
      <c r="S395">
        <v>1</v>
      </c>
    </row>
    <row r="396" spans="1:19" x14ac:dyDescent="0.3">
      <c r="A396" t="s">
        <v>13</v>
      </c>
      <c r="B396">
        <v>2022</v>
      </c>
      <c r="C396">
        <v>29</v>
      </c>
      <c r="D396" t="s">
        <v>16</v>
      </c>
      <c r="E396">
        <v>25.0517357201024</v>
      </c>
      <c r="F396">
        <v>586.94826427989801</v>
      </c>
      <c r="G396">
        <v>605</v>
      </c>
      <c r="H396">
        <v>1100</v>
      </c>
      <c r="I396">
        <v>1829</v>
      </c>
      <c r="J396" s="1">
        <v>4146</v>
      </c>
      <c r="K396">
        <v>2.7510473216855498E-4</v>
      </c>
      <c r="L396">
        <v>1.82907439197704E-3</v>
      </c>
      <c r="M396">
        <v>1.27949177361073E-2</v>
      </c>
      <c r="N396">
        <v>3.9625299774464801E-2</v>
      </c>
      <c r="O396">
        <v>0.17161716436921601</v>
      </c>
      <c r="P396">
        <v>8.3309306028679694E-3</v>
      </c>
      <c r="Q396">
        <v>1</v>
      </c>
      <c r="R396">
        <v>0</v>
      </c>
      <c r="S396">
        <v>1</v>
      </c>
    </row>
    <row r="397" spans="1:19" x14ac:dyDescent="0.3">
      <c r="A397" t="s">
        <v>13</v>
      </c>
      <c r="B397">
        <v>2022</v>
      </c>
      <c r="C397">
        <v>30</v>
      </c>
      <c r="D397" t="s">
        <v>16</v>
      </c>
      <c r="E397">
        <v>22.264399429606001</v>
      </c>
      <c r="F397">
        <v>597.73560057039401</v>
      </c>
      <c r="G397">
        <v>606</v>
      </c>
      <c r="H397">
        <v>1083</v>
      </c>
      <c r="I397">
        <v>1852</v>
      </c>
      <c r="J397" s="1">
        <v>4161</v>
      </c>
      <c r="K397">
        <v>2.44495699236542E-4</v>
      </c>
      <c r="L397">
        <v>1.8626903710459899E-3</v>
      </c>
      <c r="M397">
        <v>1.2816066360464499E-2</v>
      </c>
      <c r="N397">
        <v>3.90129087779503E-2</v>
      </c>
      <c r="O397">
        <v>0.17377528070628101</v>
      </c>
      <c r="P397">
        <v>8.3610714516482495E-3</v>
      </c>
      <c r="Q397">
        <v>1</v>
      </c>
      <c r="R397">
        <v>0</v>
      </c>
      <c r="S397">
        <v>1</v>
      </c>
    </row>
    <row r="398" spans="1:19" x14ac:dyDescent="0.3">
      <c r="A398" t="s">
        <v>13</v>
      </c>
      <c r="B398">
        <v>2022</v>
      </c>
      <c r="C398">
        <v>31</v>
      </c>
      <c r="D398" t="s">
        <v>16</v>
      </c>
      <c r="E398">
        <v>25.6767502749457</v>
      </c>
      <c r="F398">
        <v>615.32324972505398</v>
      </c>
      <c r="G398">
        <v>656</v>
      </c>
      <c r="H398">
        <v>1083</v>
      </c>
      <c r="I398">
        <v>1823</v>
      </c>
      <c r="J398" s="1">
        <v>4203</v>
      </c>
      <c r="K398">
        <v>2.8196830695765201E-4</v>
      </c>
      <c r="L398">
        <v>1.9174977887377899E-3</v>
      </c>
      <c r="M398">
        <v>1.38734975783246E-2</v>
      </c>
      <c r="N398">
        <v>3.90129087779503E-2</v>
      </c>
      <c r="O398">
        <v>0.17105417749867699</v>
      </c>
      <c r="P398">
        <v>8.4454658282330196E-3</v>
      </c>
      <c r="Q398">
        <v>1</v>
      </c>
      <c r="R398">
        <v>0</v>
      </c>
      <c r="S398">
        <v>1</v>
      </c>
    </row>
    <row r="399" spans="1:19" x14ac:dyDescent="0.3">
      <c r="A399" t="s">
        <v>13</v>
      </c>
      <c r="B399">
        <v>2022</v>
      </c>
      <c r="C399">
        <v>32</v>
      </c>
      <c r="D399" t="s">
        <v>16</v>
      </c>
      <c r="E399">
        <v>24.006582404061401</v>
      </c>
      <c r="F399">
        <v>616.99341759593904</v>
      </c>
      <c r="G399">
        <v>613</v>
      </c>
      <c r="H399">
        <v>1105</v>
      </c>
      <c r="I399">
        <v>1758</v>
      </c>
      <c r="J399" s="1">
        <v>4117</v>
      </c>
      <c r="K399">
        <v>2.6362741872820099E-4</v>
      </c>
      <c r="L399">
        <v>1.9227024404402399E-3</v>
      </c>
      <c r="M399">
        <v>1.2964106730964899E-2</v>
      </c>
      <c r="N399">
        <v>3.9805414773439601E-2</v>
      </c>
      <c r="O399">
        <v>0.164955153067841</v>
      </c>
      <c r="P399">
        <v>8.2726582952261096E-3</v>
      </c>
      <c r="Q399">
        <v>1</v>
      </c>
      <c r="R399">
        <v>0</v>
      </c>
      <c r="S399">
        <v>1</v>
      </c>
    </row>
    <row r="400" spans="1:19" x14ac:dyDescent="0.3">
      <c r="A400" t="s">
        <v>13</v>
      </c>
      <c r="B400">
        <v>2022</v>
      </c>
      <c r="C400">
        <v>33</v>
      </c>
      <c r="D400" t="s">
        <v>16</v>
      </c>
      <c r="E400">
        <v>24.211067026126301</v>
      </c>
      <c r="F400">
        <v>611.78893297387401</v>
      </c>
      <c r="G400">
        <v>622</v>
      </c>
      <c r="H400">
        <v>961</v>
      </c>
      <c r="I400">
        <v>1706</v>
      </c>
      <c r="J400" s="1">
        <v>3925</v>
      </c>
      <c r="K400">
        <v>2.6587295922943699E-4</v>
      </c>
      <c r="L400">
        <v>1.9064839930489101E-3</v>
      </c>
      <c r="M400">
        <v>1.3154444350179701E-2</v>
      </c>
      <c r="N400">
        <v>3.46181028029642E-2</v>
      </c>
      <c r="O400">
        <v>0.16007593352317201</v>
      </c>
      <c r="P400">
        <v>7.8868554308385904E-3</v>
      </c>
      <c r="Q400">
        <v>1</v>
      </c>
      <c r="R400">
        <v>0</v>
      </c>
      <c r="S400">
        <v>1</v>
      </c>
    </row>
    <row r="401" spans="1:19" x14ac:dyDescent="0.3">
      <c r="A401" t="s">
        <v>13</v>
      </c>
      <c r="B401">
        <v>2022</v>
      </c>
      <c r="C401">
        <v>34</v>
      </c>
      <c r="D401" t="s">
        <v>16</v>
      </c>
      <c r="E401">
        <v>22.6240837758812</v>
      </c>
      <c r="F401">
        <v>579.37591622411901</v>
      </c>
      <c r="G401">
        <v>582</v>
      </c>
      <c r="H401">
        <v>1062</v>
      </c>
      <c r="I401">
        <v>1629</v>
      </c>
      <c r="J401" s="1">
        <v>3875</v>
      </c>
      <c r="K401">
        <v>2.4844555991098099E-4</v>
      </c>
      <c r="L401">
        <v>1.80547710281399E-3</v>
      </c>
      <c r="M401">
        <v>1.23084993758916E-2</v>
      </c>
      <c r="N401">
        <v>3.8256425782256E-2</v>
      </c>
      <c r="O401">
        <v>0.15285093535125899</v>
      </c>
      <c r="P401">
        <v>7.7863859349043404E-3</v>
      </c>
      <c r="Q401">
        <v>1</v>
      </c>
      <c r="R401">
        <v>0</v>
      </c>
      <c r="S401">
        <v>1</v>
      </c>
    </row>
    <row r="402" spans="1:19" x14ac:dyDescent="0.3">
      <c r="A402" t="s">
        <v>13</v>
      </c>
      <c r="B402">
        <v>2022</v>
      </c>
      <c r="C402">
        <v>35</v>
      </c>
      <c r="D402" t="s">
        <v>16</v>
      </c>
      <c r="E402">
        <v>22.596355569001499</v>
      </c>
      <c r="F402">
        <v>574.40364443099804</v>
      </c>
      <c r="G402">
        <v>558</v>
      </c>
      <c r="H402">
        <v>1036</v>
      </c>
      <c r="I402">
        <v>1528</v>
      </c>
      <c r="J402" s="1">
        <v>3719</v>
      </c>
      <c r="K402">
        <v>2.4814106360731598E-4</v>
      </c>
      <c r="L402">
        <v>1.7899822874099299E-3</v>
      </c>
      <c r="M402">
        <v>1.18009323913188E-2</v>
      </c>
      <c r="N402">
        <v>3.7319827787586801E-2</v>
      </c>
      <c r="O402">
        <v>0.14337398969719001</v>
      </c>
      <c r="P402">
        <v>7.4729211075894803E-3</v>
      </c>
      <c r="Q402">
        <v>1</v>
      </c>
      <c r="R402">
        <v>0</v>
      </c>
      <c r="S402">
        <v>1</v>
      </c>
    </row>
    <row r="403" spans="1:19" x14ac:dyDescent="0.3">
      <c r="A403" t="s">
        <v>13</v>
      </c>
      <c r="B403">
        <v>2022</v>
      </c>
      <c r="C403">
        <v>36</v>
      </c>
      <c r="D403" t="s">
        <v>16</v>
      </c>
      <c r="E403">
        <v>24.648155648716301</v>
      </c>
      <c r="F403">
        <v>570.35184435128394</v>
      </c>
      <c r="G403">
        <v>569</v>
      </c>
      <c r="H403">
        <v>1013</v>
      </c>
      <c r="I403">
        <v>1592</v>
      </c>
      <c r="J403" s="1">
        <v>3769</v>
      </c>
      <c r="K403">
        <v>2.7067283217217499E-4</v>
      </c>
      <c r="L403">
        <v>1.77735588706389E-3</v>
      </c>
      <c r="M403">
        <v>1.2033567259248E-2</v>
      </c>
      <c r="N403">
        <v>3.6491298792302597E-2</v>
      </c>
      <c r="O403">
        <v>0.14937918298293701</v>
      </c>
      <c r="P403">
        <v>7.5733906035237303E-3</v>
      </c>
      <c r="Q403">
        <v>1</v>
      </c>
      <c r="R403">
        <v>0</v>
      </c>
      <c r="S403">
        <v>1</v>
      </c>
    </row>
    <row r="404" spans="1:19" x14ac:dyDescent="0.3">
      <c r="A404" t="s">
        <v>13</v>
      </c>
      <c r="B404">
        <v>2022</v>
      </c>
      <c r="C404">
        <v>37</v>
      </c>
      <c r="D404" t="s">
        <v>16</v>
      </c>
      <c r="E404">
        <v>22.977987777832102</v>
      </c>
      <c r="F404">
        <v>548.02201222216797</v>
      </c>
      <c r="G404">
        <v>542</v>
      </c>
      <c r="H404">
        <v>982</v>
      </c>
      <c r="I404">
        <v>1593</v>
      </c>
      <c r="J404" s="1">
        <v>3688</v>
      </c>
      <c r="K404">
        <v>2.5233194394272499E-4</v>
      </c>
      <c r="L404">
        <v>1.70777066701963E-3</v>
      </c>
      <c r="M404">
        <v>1.1462554401603599E-2</v>
      </c>
      <c r="N404">
        <v>3.5374585798658598E-2</v>
      </c>
      <c r="O404">
        <v>0.14947301412802599</v>
      </c>
      <c r="P404">
        <v>7.4106300201102499E-3</v>
      </c>
      <c r="Q404">
        <v>1</v>
      </c>
      <c r="R404">
        <v>0</v>
      </c>
      <c r="S404">
        <v>1</v>
      </c>
    </row>
    <row r="405" spans="1:19" x14ac:dyDescent="0.3">
      <c r="A405" t="s">
        <v>13</v>
      </c>
      <c r="B405">
        <v>2022</v>
      </c>
      <c r="C405">
        <v>38</v>
      </c>
      <c r="D405" t="s">
        <v>16</v>
      </c>
      <c r="E405">
        <v>25.803830620695699</v>
      </c>
      <c r="F405">
        <v>557.19616937930505</v>
      </c>
      <c r="G405">
        <v>558</v>
      </c>
      <c r="H405">
        <v>1000</v>
      </c>
      <c r="I405">
        <v>1529</v>
      </c>
      <c r="J405" s="1">
        <v>3670</v>
      </c>
      <c r="K405">
        <v>2.8336383519058798E-4</v>
      </c>
      <c r="L405">
        <v>1.7363595852349001E-3</v>
      </c>
      <c r="M405">
        <v>1.18009323913188E-2</v>
      </c>
      <c r="N405">
        <v>3.6022999794968001E-2</v>
      </c>
      <c r="O405">
        <v>0.14346782084227999</v>
      </c>
      <c r="P405">
        <v>7.3744610015739204E-3</v>
      </c>
      <c r="Q405">
        <v>1</v>
      </c>
      <c r="R405">
        <v>0</v>
      </c>
      <c r="S405">
        <v>1</v>
      </c>
    </row>
    <row r="406" spans="1:19" x14ac:dyDescent="0.3">
      <c r="A406" t="s">
        <v>13</v>
      </c>
      <c r="B406">
        <v>2022</v>
      </c>
      <c r="C406">
        <v>39</v>
      </c>
      <c r="D406" t="s">
        <v>16</v>
      </c>
      <c r="E406">
        <v>24.4821775790186</v>
      </c>
      <c r="F406">
        <v>537.51782242098102</v>
      </c>
      <c r="G406">
        <v>538</v>
      </c>
      <c r="H406">
        <v>901</v>
      </c>
      <c r="I406">
        <v>1403</v>
      </c>
      <c r="J406" s="1">
        <v>3404</v>
      </c>
      <c r="K406">
        <v>2.68850149986789E-4</v>
      </c>
      <c r="L406">
        <v>1.67503704168488E-3</v>
      </c>
      <c r="M406">
        <v>1.13779599041747E-2</v>
      </c>
      <c r="N406">
        <v>3.2456722815266202E-2</v>
      </c>
      <c r="O406">
        <v>0.13164509656096701</v>
      </c>
      <c r="P406">
        <v>6.8399632832037097E-3</v>
      </c>
      <c r="Q406">
        <v>1</v>
      </c>
      <c r="R406">
        <v>0</v>
      </c>
      <c r="S406">
        <v>1</v>
      </c>
    </row>
    <row r="407" spans="1:19" x14ac:dyDescent="0.3">
      <c r="A407" t="s">
        <v>13</v>
      </c>
      <c r="B407">
        <v>2022</v>
      </c>
      <c r="C407">
        <v>40</v>
      </c>
      <c r="D407" t="s">
        <v>16</v>
      </c>
      <c r="E407">
        <v>27.3688660083853</v>
      </c>
      <c r="F407">
        <v>554.631133991615</v>
      </c>
      <c r="G407">
        <v>590</v>
      </c>
      <c r="H407">
        <v>948</v>
      </c>
      <c r="I407">
        <v>1370</v>
      </c>
      <c r="J407" s="1">
        <v>3490</v>
      </c>
      <c r="K407">
        <v>3.0055021484807299E-4</v>
      </c>
      <c r="L407">
        <v>1.7283663074152699E-3</v>
      </c>
      <c r="M407">
        <v>1.24776883707493E-2</v>
      </c>
      <c r="N407">
        <v>3.4149803805629597E-2</v>
      </c>
      <c r="O407">
        <v>0.128548668773004</v>
      </c>
      <c r="P407">
        <v>7.0127708162106197E-3</v>
      </c>
      <c r="Q407">
        <v>1</v>
      </c>
      <c r="R407">
        <v>0</v>
      </c>
      <c r="S407">
        <v>1</v>
      </c>
    </row>
    <row r="408" spans="1:19" x14ac:dyDescent="0.3">
      <c r="A408" t="s">
        <v>13</v>
      </c>
      <c r="B408">
        <v>2022</v>
      </c>
      <c r="C408">
        <v>41</v>
      </c>
      <c r="D408" t="s">
        <v>16</v>
      </c>
      <c r="E408">
        <v>23.398126539029899</v>
      </c>
      <c r="F408">
        <v>526.60187346096995</v>
      </c>
      <c r="G408">
        <v>563</v>
      </c>
      <c r="H408">
        <v>908</v>
      </c>
      <c r="I408">
        <v>1426</v>
      </c>
      <c r="J408" s="1">
        <v>3447</v>
      </c>
      <c r="K408">
        <v>2.5694568259398298E-4</v>
      </c>
      <c r="L408">
        <v>1.6410202740718401E-3</v>
      </c>
      <c r="M408">
        <v>1.19066755131048E-2</v>
      </c>
      <c r="N408">
        <v>3.27088838138309E-2</v>
      </c>
      <c r="O408">
        <v>0.13380321289803199</v>
      </c>
      <c r="P408">
        <v>6.9263670497071604E-3</v>
      </c>
      <c r="Q408">
        <v>1</v>
      </c>
      <c r="R408">
        <v>0</v>
      </c>
      <c r="S408">
        <v>1</v>
      </c>
    </row>
    <row r="409" spans="1:19" x14ac:dyDescent="0.3">
      <c r="A409" t="s">
        <v>13</v>
      </c>
      <c r="B409">
        <v>2022</v>
      </c>
      <c r="C409">
        <v>42</v>
      </c>
      <c r="D409" t="s">
        <v>16</v>
      </c>
      <c r="E409">
        <v>24.819522891157799</v>
      </c>
      <c r="F409">
        <v>547.18047710884196</v>
      </c>
      <c r="G409">
        <v>520</v>
      </c>
      <c r="H409">
        <v>960</v>
      </c>
      <c r="I409">
        <v>1458</v>
      </c>
      <c r="J409" s="1">
        <v>3510</v>
      </c>
      <c r="K409">
        <v>2.7255469536365402E-4</v>
      </c>
      <c r="L409">
        <v>1.7051482377197899E-3</v>
      </c>
      <c r="M409">
        <v>1.0997284665745099E-2</v>
      </c>
      <c r="N409">
        <v>3.4582079803169297E-2</v>
      </c>
      <c r="O409">
        <v>0.13680580954090599</v>
      </c>
      <c r="P409">
        <v>7.0529586145843199E-3</v>
      </c>
      <c r="Q409">
        <v>1</v>
      </c>
      <c r="R409">
        <v>0</v>
      </c>
      <c r="S409">
        <v>1</v>
      </c>
    </row>
    <row r="410" spans="1:19" x14ac:dyDescent="0.3">
      <c r="A410" t="s">
        <v>13</v>
      </c>
      <c r="B410">
        <v>2022</v>
      </c>
      <c r="C410">
        <v>43</v>
      </c>
      <c r="D410" t="s">
        <v>16</v>
      </c>
      <c r="E410">
        <v>23.608391505419</v>
      </c>
      <c r="F410">
        <v>518.39160849458096</v>
      </c>
      <c r="G410">
        <v>493</v>
      </c>
      <c r="H410">
        <v>940</v>
      </c>
      <c r="I410">
        <v>1320</v>
      </c>
      <c r="J410" s="1">
        <v>3295</v>
      </c>
      <c r="K410">
        <v>2.5925469973791301E-4</v>
      </c>
      <c r="L410">
        <v>1.6154350797450601E-3</v>
      </c>
      <c r="M410">
        <v>1.04262718081007E-2</v>
      </c>
      <c r="N410">
        <v>3.3861619807269899E-2</v>
      </c>
      <c r="O410">
        <v>0.123857111518515</v>
      </c>
      <c r="P410">
        <v>6.6209397820670502E-3</v>
      </c>
      <c r="Q410">
        <v>1</v>
      </c>
      <c r="R410">
        <v>0</v>
      </c>
      <c r="S410">
        <v>1</v>
      </c>
    </row>
    <row r="411" spans="1:19" x14ac:dyDescent="0.3">
      <c r="A411" t="s">
        <v>13</v>
      </c>
      <c r="B411">
        <v>2022</v>
      </c>
      <c r="C411">
        <v>44</v>
      </c>
      <c r="D411" t="s">
        <v>16</v>
      </c>
      <c r="E411">
        <v>23.8848912310551</v>
      </c>
      <c r="F411">
        <v>536.11510876894499</v>
      </c>
      <c r="G411">
        <v>503</v>
      </c>
      <c r="H411">
        <v>926</v>
      </c>
      <c r="I411">
        <v>1383</v>
      </c>
      <c r="J411" s="1">
        <v>3372</v>
      </c>
      <c r="K411">
        <v>2.6229107150135703E-4</v>
      </c>
      <c r="L411">
        <v>1.67066584276267E-3</v>
      </c>
      <c r="M411">
        <v>1.06377580516727E-2</v>
      </c>
      <c r="N411">
        <v>3.33572978101404E-2</v>
      </c>
      <c r="O411">
        <v>0.12976847365917199</v>
      </c>
      <c r="P411">
        <v>6.7756628058057902E-3</v>
      </c>
      <c r="Q411">
        <v>1</v>
      </c>
      <c r="R411">
        <v>0</v>
      </c>
      <c r="S411">
        <v>1</v>
      </c>
    </row>
    <row r="412" spans="1:19" x14ac:dyDescent="0.3">
      <c r="A412" t="s">
        <v>13</v>
      </c>
      <c r="B412">
        <v>2022</v>
      </c>
      <c r="C412">
        <v>45</v>
      </c>
      <c r="D412" t="s">
        <v>16</v>
      </c>
      <c r="E412">
        <v>24.2499647500739</v>
      </c>
      <c r="F412">
        <v>560.75003524992599</v>
      </c>
      <c r="G412">
        <v>545</v>
      </c>
      <c r="H412">
        <v>951</v>
      </c>
      <c r="I412">
        <v>1391</v>
      </c>
      <c r="J412" s="1">
        <v>3472</v>
      </c>
      <c r="K412">
        <v>2.6630011318188701E-4</v>
      </c>
      <c r="L412">
        <v>1.7474343007627599E-3</v>
      </c>
      <c r="M412">
        <v>1.1526000274675201E-2</v>
      </c>
      <c r="N412">
        <v>3.4257872805014501E-2</v>
      </c>
      <c r="O412">
        <v>0.13051912281989</v>
      </c>
      <c r="P412">
        <v>6.9766017976742901E-3</v>
      </c>
      <c r="Q412">
        <v>1</v>
      </c>
      <c r="R412">
        <v>0</v>
      </c>
      <c r="S412">
        <v>1</v>
      </c>
    </row>
    <row r="413" spans="1:19" x14ac:dyDescent="0.3">
      <c r="A413" t="s">
        <v>13</v>
      </c>
      <c r="B413">
        <v>2022</v>
      </c>
      <c r="C413">
        <v>46</v>
      </c>
      <c r="D413" t="s">
        <v>16</v>
      </c>
      <c r="E413">
        <v>25.084853099725802</v>
      </c>
      <c r="F413">
        <v>526.91514690027395</v>
      </c>
      <c r="G413">
        <v>547</v>
      </c>
      <c r="H413">
        <v>952</v>
      </c>
      <c r="I413">
        <v>1367</v>
      </c>
      <c r="J413" s="1">
        <v>3418</v>
      </c>
      <c r="K413">
        <v>2.75468409478312E-4</v>
      </c>
      <c r="L413">
        <v>1.64199651075298E-3</v>
      </c>
      <c r="M413">
        <v>1.1568297523389601E-2</v>
      </c>
      <c r="N413">
        <v>3.4293895804809502E-2</v>
      </c>
      <c r="O413">
        <v>0.12826717533773499</v>
      </c>
      <c r="P413">
        <v>6.8680947420652998E-3</v>
      </c>
      <c r="Q413">
        <v>1</v>
      </c>
      <c r="R413">
        <v>0</v>
      </c>
      <c r="S413">
        <v>1</v>
      </c>
    </row>
    <row r="414" spans="1:19" x14ac:dyDescent="0.3">
      <c r="A414" t="s">
        <v>13</v>
      </c>
      <c r="B414">
        <v>2022</v>
      </c>
      <c r="C414">
        <v>47</v>
      </c>
      <c r="D414" t="s">
        <v>16</v>
      </c>
      <c r="E414">
        <v>21.606267495139399</v>
      </c>
      <c r="F414">
        <v>513.39373250486096</v>
      </c>
      <c r="G414">
        <v>544</v>
      </c>
      <c r="H414">
        <v>922</v>
      </c>
      <c r="I414">
        <v>1453</v>
      </c>
      <c r="J414" s="1">
        <v>3454</v>
      </c>
      <c r="K414">
        <v>2.37268447137689E-4</v>
      </c>
      <c r="L414">
        <v>1.59986047540018E-3</v>
      </c>
      <c r="M414">
        <v>1.1504851650318001E-2</v>
      </c>
      <c r="N414">
        <v>3.3213205810960503E-2</v>
      </c>
      <c r="O414">
        <v>0.13633665381545701</v>
      </c>
      <c r="P414">
        <v>6.9404327791379597E-3</v>
      </c>
      <c r="Q414">
        <v>1</v>
      </c>
      <c r="R414">
        <v>0</v>
      </c>
      <c r="S414">
        <v>1</v>
      </c>
    </row>
    <row r="415" spans="1:19" x14ac:dyDescent="0.3">
      <c r="A415" t="s">
        <v>13</v>
      </c>
      <c r="B415">
        <v>2022</v>
      </c>
      <c r="C415">
        <v>48</v>
      </c>
      <c r="D415" t="s">
        <v>16</v>
      </c>
      <c r="E415">
        <v>25.571617791751098</v>
      </c>
      <c r="F415">
        <v>503.42838220824899</v>
      </c>
      <c r="G415">
        <v>547</v>
      </c>
      <c r="H415">
        <v>939</v>
      </c>
      <c r="I415">
        <v>1378</v>
      </c>
      <c r="J415" s="1">
        <v>3393</v>
      </c>
      <c r="K415">
        <v>2.8081379838568703E-4</v>
      </c>
      <c r="L415">
        <v>1.56880600579207E-3</v>
      </c>
      <c r="M415">
        <v>1.1568297523389601E-2</v>
      </c>
      <c r="N415">
        <v>3.3825596807474899E-2</v>
      </c>
      <c r="O415">
        <v>0.12929931793372301</v>
      </c>
      <c r="P415">
        <v>6.8178599940981804E-3</v>
      </c>
      <c r="Q415">
        <v>1</v>
      </c>
      <c r="R415">
        <v>0</v>
      </c>
      <c r="S415">
        <v>1</v>
      </c>
    </row>
    <row r="416" spans="1:19" x14ac:dyDescent="0.3">
      <c r="A416" t="s">
        <v>13</v>
      </c>
      <c r="B416">
        <v>2022</v>
      </c>
      <c r="C416">
        <v>49</v>
      </c>
      <c r="D416" t="s">
        <v>16</v>
      </c>
      <c r="E416">
        <v>23.337280952526701</v>
      </c>
      <c r="F416">
        <v>525.66271904747305</v>
      </c>
      <c r="G416">
        <v>572</v>
      </c>
      <c r="H416">
        <v>991</v>
      </c>
      <c r="I416">
        <v>1438</v>
      </c>
      <c r="J416" s="1">
        <v>3550</v>
      </c>
      <c r="K416">
        <v>2.56277508980561E-4</v>
      </c>
      <c r="L416">
        <v>1.63809363914952E-3</v>
      </c>
      <c r="M416">
        <v>1.20970131323196E-2</v>
      </c>
      <c r="N416">
        <v>3.5698792796813303E-2</v>
      </c>
      <c r="O416">
        <v>0.13492918663910999</v>
      </c>
      <c r="P416">
        <v>7.1333342113317202E-3</v>
      </c>
      <c r="Q416">
        <v>1</v>
      </c>
      <c r="R416">
        <v>0</v>
      </c>
      <c r="S416">
        <v>1</v>
      </c>
    </row>
    <row r="417" spans="1:19" x14ac:dyDescent="0.3">
      <c r="A417" t="s">
        <v>13</v>
      </c>
      <c r="B417">
        <v>2022</v>
      </c>
      <c r="C417">
        <v>50</v>
      </c>
      <c r="D417" t="s">
        <v>16</v>
      </c>
      <c r="E417">
        <v>22.928311708396901</v>
      </c>
      <c r="F417">
        <v>542.07168829160298</v>
      </c>
      <c r="G417">
        <v>520</v>
      </c>
      <c r="H417">
        <v>887</v>
      </c>
      <c r="I417">
        <v>1499</v>
      </c>
      <c r="J417" s="1">
        <v>3471</v>
      </c>
      <c r="K417">
        <v>2.5178642797808899E-4</v>
      </c>
      <c r="L417">
        <v>1.68922800186886E-3</v>
      </c>
      <c r="M417">
        <v>1.0997284665745099E-2</v>
      </c>
      <c r="N417">
        <v>3.1952400818136599E-2</v>
      </c>
      <c r="O417">
        <v>0.14065288648958699</v>
      </c>
      <c r="P417">
        <v>6.9745924077556001E-3</v>
      </c>
      <c r="Q417">
        <v>1</v>
      </c>
      <c r="R417">
        <v>0</v>
      </c>
      <c r="S417">
        <v>1</v>
      </c>
    </row>
    <row r="418" spans="1:19" x14ac:dyDescent="0.3">
      <c r="A418" t="s">
        <v>13</v>
      </c>
      <c r="B418">
        <v>2022</v>
      </c>
      <c r="C418">
        <v>51</v>
      </c>
      <c r="D418" t="s">
        <v>16</v>
      </c>
      <c r="E418">
        <v>23.044222537079001</v>
      </c>
      <c r="F418">
        <v>545.95577746292099</v>
      </c>
      <c r="G418">
        <v>541</v>
      </c>
      <c r="H418">
        <v>959</v>
      </c>
      <c r="I418">
        <v>1447</v>
      </c>
      <c r="J418" s="1">
        <v>3516</v>
      </c>
      <c r="K418">
        <v>2.5305929856223801E-4</v>
      </c>
      <c r="L418">
        <v>1.70133177399285E-3</v>
      </c>
      <c r="M418">
        <v>1.1441405777246399E-2</v>
      </c>
      <c r="N418">
        <v>3.4546056803374303E-2</v>
      </c>
      <c r="O418">
        <v>0.13577366694491799</v>
      </c>
      <c r="P418">
        <v>7.06501495409643E-3</v>
      </c>
      <c r="Q418">
        <v>1</v>
      </c>
      <c r="R418">
        <v>0</v>
      </c>
      <c r="S418">
        <v>1</v>
      </c>
    </row>
    <row r="419" spans="1:19" x14ac:dyDescent="0.3">
      <c r="A419" t="s">
        <v>13</v>
      </c>
      <c r="B419">
        <v>2022</v>
      </c>
      <c r="C419">
        <v>52</v>
      </c>
      <c r="D419" t="s">
        <v>16</v>
      </c>
      <c r="E419">
        <v>27.153211869252399</v>
      </c>
      <c r="F419">
        <v>535.846788130748</v>
      </c>
      <c r="G419">
        <v>509</v>
      </c>
      <c r="H419">
        <v>911</v>
      </c>
      <c r="I419">
        <v>1381</v>
      </c>
      <c r="J419" s="1">
        <v>3364</v>
      </c>
      <c r="K419">
        <v>2.9818201669804998E-4</v>
      </c>
      <c r="L419">
        <v>1.66982969000776E-3</v>
      </c>
      <c r="M419">
        <v>1.07646497978159E-2</v>
      </c>
      <c r="N419">
        <v>3.2816952813215797E-2</v>
      </c>
      <c r="O419">
        <v>0.12958081136899199</v>
      </c>
      <c r="P419">
        <v>6.7595876864563103E-3</v>
      </c>
      <c r="Q419">
        <v>1</v>
      </c>
      <c r="R419">
        <v>0</v>
      </c>
      <c r="S419">
        <v>1</v>
      </c>
    </row>
    <row r="420" spans="1:19" x14ac:dyDescent="0.3">
      <c r="A420" t="s">
        <v>13</v>
      </c>
      <c r="B420">
        <v>2023</v>
      </c>
      <c r="C420">
        <v>1</v>
      </c>
      <c r="D420" t="s">
        <v>16</v>
      </c>
      <c r="E420">
        <v>25.0612827424087</v>
      </c>
      <c r="F420">
        <v>527.93871725759095</v>
      </c>
      <c r="G420">
        <v>559</v>
      </c>
      <c r="H420">
        <v>947</v>
      </c>
      <c r="I420">
        <v>1424</v>
      </c>
      <c r="J420" s="2">
        <v>3483</v>
      </c>
      <c r="K420">
        <v>2.76254002235272E-4</v>
      </c>
      <c r="L420">
        <v>1.6438920183405E-3</v>
      </c>
      <c r="M420">
        <v>1.1641614994993299E-2</v>
      </c>
      <c r="N420">
        <v>3.2289160558042498E-2</v>
      </c>
      <c r="O420">
        <v>0.128723343472188</v>
      </c>
      <c r="P420">
        <v>6.9621211663337297E-3</v>
      </c>
      <c r="Q420">
        <v>1</v>
      </c>
      <c r="R420">
        <v>0</v>
      </c>
      <c r="S420">
        <v>1</v>
      </c>
    </row>
    <row r="421" spans="1:19" x14ac:dyDescent="0.3">
      <c r="A421" t="s">
        <v>13</v>
      </c>
      <c r="B421">
        <v>2023</v>
      </c>
      <c r="C421">
        <v>2</v>
      </c>
      <c r="D421" t="s">
        <v>16</v>
      </c>
      <c r="E421">
        <v>21.261452478289801</v>
      </c>
      <c r="F421">
        <v>495.73854752171098</v>
      </c>
      <c r="G421">
        <v>512</v>
      </c>
      <c r="H421">
        <v>904</v>
      </c>
      <c r="I421">
        <v>1348</v>
      </c>
      <c r="J421" s="2">
        <v>3281</v>
      </c>
      <c r="K421">
        <v>2.3436794520191801E-4</v>
      </c>
      <c r="L421">
        <v>1.54362734691615E-3</v>
      </c>
      <c r="M421">
        <v>1.0662803000781E-2</v>
      </c>
      <c r="N421">
        <v>3.0823021271880101E-2</v>
      </c>
      <c r="O421">
        <v>0.121853277387998</v>
      </c>
      <c r="P421">
        <v>6.5583461230953096E-3</v>
      </c>
      <c r="Q421">
        <v>1</v>
      </c>
      <c r="R421">
        <v>0</v>
      </c>
      <c r="S421">
        <v>1</v>
      </c>
    </row>
    <row r="422" spans="1:19" x14ac:dyDescent="0.3">
      <c r="A422" t="s">
        <v>13</v>
      </c>
      <c r="B422">
        <v>2023</v>
      </c>
      <c r="C422">
        <v>3</v>
      </c>
      <c r="D422" t="s">
        <v>16</v>
      </c>
      <c r="E422">
        <v>22.343451004545201</v>
      </c>
      <c r="F422">
        <v>498.65654899545501</v>
      </c>
      <c r="G422">
        <v>531</v>
      </c>
      <c r="H422">
        <v>926</v>
      </c>
      <c r="I422">
        <v>1340</v>
      </c>
      <c r="J422" s="2">
        <v>3318</v>
      </c>
      <c r="K422">
        <v>2.4629496531349899E-4</v>
      </c>
      <c r="L422">
        <v>1.5527134002314099E-3</v>
      </c>
      <c r="M422">
        <v>1.1058492955888099E-2</v>
      </c>
      <c r="N422">
        <v>3.1573139046195797E-2</v>
      </c>
      <c r="O422">
        <v>0.12113011253703</v>
      </c>
      <c r="P422">
        <v>6.6323049181439397E-3</v>
      </c>
      <c r="Q422">
        <v>1</v>
      </c>
      <c r="R422">
        <v>0</v>
      </c>
      <c r="S422">
        <v>1</v>
      </c>
    </row>
    <row r="423" spans="1:19" x14ac:dyDescent="0.3">
      <c r="A423" t="s">
        <v>13</v>
      </c>
      <c r="B423">
        <v>2023</v>
      </c>
      <c r="C423">
        <v>4</v>
      </c>
      <c r="D423" t="s">
        <v>16</v>
      </c>
      <c r="E423">
        <v>24.444831502009201</v>
      </c>
      <c r="F423">
        <v>553.55516849799005</v>
      </c>
      <c r="G423">
        <v>518</v>
      </c>
      <c r="H423">
        <v>844</v>
      </c>
      <c r="I423">
        <v>1268</v>
      </c>
      <c r="J423" s="2">
        <v>3208</v>
      </c>
      <c r="K423">
        <v>2.6945877454905801E-4</v>
      </c>
      <c r="L423">
        <v>1.72365635150221E-3</v>
      </c>
      <c r="M423">
        <v>1.07877577234464E-2</v>
      </c>
      <c r="N423">
        <v>2.8777245523746501E-2</v>
      </c>
      <c r="O423">
        <v>0.114621628878324</v>
      </c>
      <c r="P423">
        <v>6.41242741935074E-3</v>
      </c>
      <c r="Q423">
        <v>1</v>
      </c>
      <c r="R423">
        <v>0</v>
      </c>
      <c r="S423">
        <v>1</v>
      </c>
    </row>
    <row r="424" spans="1:19" x14ac:dyDescent="0.3">
      <c r="A424" t="s">
        <v>13</v>
      </c>
      <c r="B424">
        <v>2023</v>
      </c>
      <c r="C424">
        <v>5</v>
      </c>
      <c r="D424" t="s">
        <v>16</v>
      </c>
      <c r="E424">
        <v>27.901528873829101</v>
      </c>
      <c r="F424">
        <v>554.09847112617001</v>
      </c>
      <c r="G424">
        <v>500</v>
      </c>
      <c r="H424">
        <v>918</v>
      </c>
      <c r="I424">
        <v>1358</v>
      </c>
      <c r="J424" s="2">
        <v>3358</v>
      </c>
      <c r="K424">
        <v>3.0756243002817197E-4</v>
      </c>
      <c r="L424">
        <v>1.72534808356279E-3</v>
      </c>
      <c r="M424">
        <v>1.0412893555450199E-2</v>
      </c>
      <c r="N424">
        <v>3.1300368946444598E-2</v>
      </c>
      <c r="O424">
        <v>0.122757233451707</v>
      </c>
      <c r="P424">
        <v>6.7122603722505501E-3</v>
      </c>
      <c r="Q424">
        <v>1</v>
      </c>
      <c r="R424">
        <v>0</v>
      </c>
      <c r="S424">
        <v>1</v>
      </c>
    </row>
    <row r="425" spans="1:19" x14ac:dyDescent="0.3">
      <c r="A425" t="s">
        <v>13</v>
      </c>
      <c r="B425">
        <v>2023</v>
      </c>
      <c r="C425">
        <v>6</v>
      </c>
      <c r="D425" t="s">
        <v>16</v>
      </c>
      <c r="E425">
        <v>20.5466971327055</v>
      </c>
      <c r="F425">
        <v>483.45330286729398</v>
      </c>
      <c r="G425">
        <v>483</v>
      </c>
      <c r="H425">
        <v>916</v>
      </c>
      <c r="I425">
        <v>1291</v>
      </c>
      <c r="J425" s="2">
        <v>3194</v>
      </c>
      <c r="K425">
        <v>2.2648909770371799E-4</v>
      </c>
      <c r="L425">
        <v>1.50537363494052E-3</v>
      </c>
      <c r="M425">
        <v>1.0058855174564899E-2</v>
      </c>
      <c r="N425">
        <v>3.1232176421506799E-2</v>
      </c>
      <c r="O425">
        <v>0.11670072782485499</v>
      </c>
      <c r="P425">
        <v>6.3844430104134202E-3</v>
      </c>
      <c r="Q425">
        <v>1</v>
      </c>
      <c r="R425">
        <v>0</v>
      </c>
      <c r="S425">
        <v>1</v>
      </c>
    </row>
    <row r="426" spans="1:19" x14ac:dyDescent="0.3">
      <c r="A426" t="s">
        <v>13</v>
      </c>
      <c r="B426">
        <v>2023</v>
      </c>
      <c r="C426">
        <v>7</v>
      </c>
      <c r="D426" t="s">
        <v>16</v>
      </c>
      <c r="E426">
        <v>24.6455165893748</v>
      </c>
      <c r="F426">
        <v>545.35448341062499</v>
      </c>
      <c r="G426">
        <v>535</v>
      </c>
      <c r="H426">
        <v>906</v>
      </c>
      <c r="I426">
        <v>1274</v>
      </c>
      <c r="J426" s="2">
        <v>3285</v>
      </c>
      <c r="K426">
        <v>2.7167095415468799E-4</v>
      </c>
      <c r="L426">
        <v>1.69812111356764E-3</v>
      </c>
      <c r="M426">
        <v>1.11417961043317E-2</v>
      </c>
      <c r="N426">
        <v>3.0891213796817901E-2</v>
      </c>
      <c r="O426">
        <v>0.11516400251655</v>
      </c>
      <c r="P426">
        <v>6.5663416685059796E-3</v>
      </c>
      <c r="Q426">
        <v>1</v>
      </c>
      <c r="R426">
        <v>0</v>
      </c>
      <c r="S426">
        <v>1</v>
      </c>
    </row>
    <row r="427" spans="1:19" x14ac:dyDescent="0.3">
      <c r="A427" t="s">
        <v>13</v>
      </c>
      <c r="B427">
        <v>2023</v>
      </c>
      <c r="C427">
        <v>8</v>
      </c>
      <c r="D427" t="s">
        <v>16</v>
      </c>
      <c r="E427">
        <v>22.749200451890999</v>
      </c>
      <c r="F427">
        <v>546.25079954810894</v>
      </c>
      <c r="G427">
        <v>500</v>
      </c>
      <c r="H427">
        <v>908</v>
      </c>
      <c r="I427">
        <v>1247</v>
      </c>
      <c r="J427" s="2">
        <v>3224</v>
      </c>
      <c r="K427">
        <v>2.5076759785534199E-4</v>
      </c>
      <c r="L427">
        <v>1.70091205671341E-3</v>
      </c>
      <c r="M427">
        <v>1.0412893555450199E-2</v>
      </c>
      <c r="N427">
        <v>3.09594063217557E-2</v>
      </c>
      <c r="O427">
        <v>0.112723321144535</v>
      </c>
      <c r="P427">
        <v>6.44440960099338E-3</v>
      </c>
      <c r="Q427">
        <v>1</v>
      </c>
      <c r="R427">
        <v>0</v>
      </c>
      <c r="S427">
        <v>1</v>
      </c>
    </row>
    <row r="428" spans="1:19" x14ac:dyDescent="0.3">
      <c r="A428" t="s">
        <v>13</v>
      </c>
      <c r="B428">
        <v>2023</v>
      </c>
      <c r="C428">
        <v>9</v>
      </c>
      <c r="D428" t="s">
        <v>16</v>
      </c>
      <c r="E428">
        <v>22.421721698353899</v>
      </c>
      <c r="F428">
        <v>532.57827830164604</v>
      </c>
      <c r="G428">
        <v>504</v>
      </c>
      <c r="H428">
        <v>932</v>
      </c>
      <c r="I428">
        <v>1292</v>
      </c>
      <c r="J428" s="2">
        <v>3283</v>
      </c>
      <c r="K428">
        <v>2.4715775404800298E-4</v>
      </c>
      <c r="L428">
        <v>1.6583386522387299E-3</v>
      </c>
      <c r="M428">
        <v>1.04961967038938E-2</v>
      </c>
      <c r="N428">
        <v>3.1777716621009103E-2</v>
      </c>
      <c r="O428">
        <v>0.116791123431226</v>
      </c>
      <c r="P428">
        <v>6.5623438958006498E-3</v>
      </c>
      <c r="Q428">
        <v>1</v>
      </c>
      <c r="R428">
        <v>0</v>
      </c>
      <c r="S428">
        <v>1</v>
      </c>
    </row>
    <row r="429" spans="1:19" x14ac:dyDescent="0.3">
      <c r="A429" t="s">
        <v>13</v>
      </c>
      <c r="B429">
        <v>2023</v>
      </c>
      <c r="C429">
        <v>10</v>
      </c>
      <c r="D429" t="s">
        <v>16</v>
      </c>
      <c r="E429">
        <v>22.660913052394299</v>
      </c>
      <c r="F429">
        <v>519.33908694760601</v>
      </c>
      <c r="G429">
        <v>517</v>
      </c>
      <c r="H429">
        <v>964</v>
      </c>
      <c r="I429">
        <v>1329</v>
      </c>
      <c r="J429" s="2">
        <v>3352</v>
      </c>
      <c r="K429">
        <v>2.49794393582097E-4</v>
      </c>
      <c r="L429">
        <v>1.61711454746149E-3</v>
      </c>
      <c r="M429">
        <v>1.0766931936335499E-2</v>
      </c>
      <c r="N429">
        <v>3.2868797020013697E-2</v>
      </c>
      <c r="O429">
        <v>0.12013576086695001</v>
      </c>
      <c r="P429">
        <v>6.7002670541345599E-3</v>
      </c>
      <c r="Q429">
        <v>1</v>
      </c>
      <c r="R429">
        <v>0</v>
      </c>
      <c r="S429">
        <v>1</v>
      </c>
    </row>
    <row r="430" spans="1:19" x14ac:dyDescent="0.3">
      <c r="A430" t="s">
        <v>13</v>
      </c>
      <c r="B430">
        <v>2023</v>
      </c>
      <c r="C430">
        <v>11</v>
      </c>
      <c r="D430" t="s">
        <v>16</v>
      </c>
      <c r="E430">
        <v>24.177150586982101</v>
      </c>
      <c r="F430">
        <v>534.82284941301805</v>
      </c>
      <c r="G430">
        <v>532</v>
      </c>
      <c r="H430">
        <v>936</v>
      </c>
      <c r="I430">
        <v>1362</v>
      </c>
      <c r="J430" s="2">
        <v>3389</v>
      </c>
      <c r="K430">
        <v>2.66508090625242E-4</v>
      </c>
      <c r="L430">
        <v>1.66532778263203E-3</v>
      </c>
      <c r="M430">
        <v>1.1079318742999E-2</v>
      </c>
      <c r="N430">
        <v>3.1914101670884702E-2</v>
      </c>
      <c r="O430">
        <v>0.12311881587719101</v>
      </c>
      <c r="P430">
        <v>6.7742258491831804E-3</v>
      </c>
      <c r="Q430">
        <v>1</v>
      </c>
      <c r="R430">
        <v>0</v>
      </c>
      <c r="S430">
        <v>1</v>
      </c>
    </row>
    <row r="431" spans="1:19" x14ac:dyDescent="0.3">
      <c r="A431" t="s">
        <v>13</v>
      </c>
      <c r="B431">
        <v>2023</v>
      </c>
      <c r="C431">
        <v>12</v>
      </c>
      <c r="D431" t="s">
        <v>16</v>
      </c>
      <c r="E431">
        <v>22.393232137367299</v>
      </c>
      <c r="F431">
        <v>530.60676786263298</v>
      </c>
      <c r="G431">
        <v>534</v>
      </c>
      <c r="H431">
        <v>933</v>
      </c>
      <c r="I431">
        <v>1287</v>
      </c>
      <c r="J431" s="2">
        <v>3307</v>
      </c>
      <c r="K431">
        <v>2.4684370965828202E-4</v>
      </c>
      <c r="L431">
        <v>1.65219977632601E-3</v>
      </c>
      <c r="M431">
        <v>1.1120970317220801E-2</v>
      </c>
      <c r="N431">
        <v>3.1811812883478001E-2</v>
      </c>
      <c r="O431">
        <v>0.116339145399372</v>
      </c>
      <c r="P431">
        <v>6.6103171682646202E-3</v>
      </c>
      <c r="Q431">
        <v>1</v>
      </c>
      <c r="R431">
        <v>0</v>
      </c>
      <c r="S431">
        <v>1</v>
      </c>
    </row>
    <row r="432" spans="1:19" x14ac:dyDescent="0.3">
      <c r="A432" t="s">
        <v>13</v>
      </c>
      <c r="B432">
        <v>2023</v>
      </c>
      <c r="C432">
        <v>13</v>
      </c>
      <c r="D432" t="s">
        <v>16</v>
      </c>
      <c r="E432">
        <v>24.403506518797599</v>
      </c>
      <c r="F432">
        <v>518.59649348120297</v>
      </c>
      <c r="G432">
        <v>490</v>
      </c>
      <c r="H432">
        <v>904</v>
      </c>
      <c r="I432">
        <v>1337</v>
      </c>
      <c r="J432" s="2">
        <v>3274</v>
      </c>
      <c r="K432">
        <v>2.6900324351651498E-4</v>
      </c>
      <c r="L432">
        <v>1.6148022649325E-3</v>
      </c>
      <c r="M432">
        <v>1.02046356843412E-2</v>
      </c>
      <c r="N432">
        <v>3.0823021271880101E-2</v>
      </c>
      <c r="O432">
        <v>0.12085892571791799</v>
      </c>
      <c r="P432">
        <v>6.5443539186266601E-3</v>
      </c>
      <c r="Q432">
        <v>1</v>
      </c>
      <c r="R432">
        <v>0</v>
      </c>
      <c r="S432">
        <v>1</v>
      </c>
    </row>
    <row r="433" spans="1:19" x14ac:dyDescent="0.3">
      <c r="A433" t="s">
        <v>13</v>
      </c>
      <c r="B433">
        <v>2023</v>
      </c>
      <c r="C433">
        <v>14</v>
      </c>
      <c r="D433" t="s">
        <v>16</v>
      </c>
      <c r="E433">
        <v>26.190243684949301</v>
      </c>
      <c r="F433">
        <v>574.809756315051</v>
      </c>
      <c r="G433">
        <v>484</v>
      </c>
      <c r="H433">
        <v>894</v>
      </c>
      <c r="I433">
        <v>1275</v>
      </c>
      <c r="J433" s="2">
        <v>3254</v>
      </c>
      <c r="K433">
        <v>2.8869869558755603E-4</v>
      </c>
      <c r="L433">
        <v>1.7898387437447799E-3</v>
      </c>
      <c r="M433">
        <v>1.00796809616758E-2</v>
      </c>
      <c r="N433">
        <v>3.0482058647191199E-2</v>
      </c>
      <c r="O433">
        <v>0.115254398122921</v>
      </c>
      <c r="P433">
        <v>6.5043761915733501E-3</v>
      </c>
      <c r="Q433">
        <v>1</v>
      </c>
      <c r="R433">
        <v>0</v>
      </c>
      <c r="S433">
        <v>1</v>
      </c>
    </row>
    <row r="434" spans="1:19" x14ac:dyDescent="0.3">
      <c r="A434" t="s">
        <v>13</v>
      </c>
      <c r="B434">
        <v>2023</v>
      </c>
      <c r="C434">
        <v>15</v>
      </c>
      <c r="D434" t="s">
        <v>16</v>
      </c>
      <c r="E434">
        <v>22.226674044061902</v>
      </c>
      <c r="F434">
        <v>518.77332595593805</v>
      </c>
      <c r="G434">
        <v>529</v>
      </c>
      <c r="H434">
        <v>983</v>
      </c>
      <c r="I434">
        <v>1407</v>
      </c>
      <c r="J434" s="2">
        <v>3460</v>
      </c>
      <c r="K434">
        <v>2.4500771665053199E-4</v>
      </c>
      <c r="L434">
        <v>1.6153528847001001E-3</v>
      </c>
      <c r="M434">
        <v>1.10168413816663E-2</v>
      </c>
      <c r="N434">
        <v>3.3516626006922699E-2</v>
      </c>
      <c r="O434">
        <v>0.12718661816388199</v>
      </c>
      <c r="P434">
        <v>6.9161467802224298E-3</v>
      </c>
      <c r="Q434">
        <v>1</v>
      </c>
      <c r="R434">
        <v>0</v>
      </c>
      <c r="S434">
        <v>1</v>
      </c>
    </row>
    <row r="435" spans="1:19" x14ac:dyDescent="0.3">
      <c r="A435" t="s">
        <v>13</v>
      </c>
      <c r="B435">
        <v>2023</v>
      </c>
      <c r="C435">
        <v>16</v>
      </c>
      <c r="D435" t="s">
        <v>16</v>
      </c>
      <c r="E435">
        <v>22.8872689842098</v>
      </c>
      <c r="F435">
        <v>541.11273101579002</v>
      </c>
      <c r="G435">
        <v>554</v>
      </c>
      <c r="H435">
        <v>973</v>
      </c>
      <c r="I435">
        <v>1422</v>
      </c>
      <c r="J435" s="2">
        <v>3513</v>
      </c>
      <c r="K435">
        <v>2.5228954647337002E-4</v>
      </c>
      <c r="L435">
        <v>1.68491317355925E-3</v>
      </c>
      <c r="M435">
        <v>1.1537486059438801E-2</v>
      </c>
      <c r="N435">
        <v>3.3175663382233801E-2</v>
      </c>
      <c r="O435">
        <v>0.128542552259446</v>
      </c>
      <c r="P435">
        <v>7.0220877569136999E-3</v>
      </c>
      <c r="Q435">
        <v>1</v>
      </c>
      <c r="R435">
        <v>0</v>
      </c>
      <c r="S435">
        <v>1</v>
      </c>
    </row>
    <row r="436" spans="1:19" x14ac:dyDescent="0.3">
      <c r="A436" t="s">
        <v>13</v>
      </c>
      <c r="B436">
        <v>2023</v>
      </c>
      <c r="C436">
        <v>17</v>
      </c>
      <c r="D436" t="s">
        <v>16</v>
      </c>
      <c r="E436">
        <v>21.399521010608598</v>
      </c>
      <c r="F436">
        <v>497.600478989392</v>
      </c>
      <c r="G436">
        <v>565</v>
      </c>
      <c r="H436">
        <v>993</v>
      </c>
      <c r="I436">
        <v>1400</v>
      </c>
      <c r="J436" s="2">
        <v>3477</v>
      </c>
      <c r="K436">
        <v>2.3588989381994601E-4</v>
      </c>
      <c r="L436">
        <v>1.5494250165667401E-3</v>
      </c>
      <c r="M436">
        <v>1.1766569717658701E-2</v>
      </c>
      <c r="N436">
        <v>3.3857588631611701E-2</v>
      </c>
      <c r="O436">
        <v>0.12655384891928501</v>
      </c>
      <c r="P436">
        <v>6.9501278482177404E-3</v>
      </c>
      <c r="Q436">
        <v>1</v>
      </c>
      <c r="R436">
        <v>0</v>
      </c>
      <c r="S436">
        <v>1</v>
      </c>
    </row>
    <row r="437" spans="1:19" x14ac:dyDescent="0.3">
      <c r="A437" t="s">
        <v>13</v>
      </c>
      <c r="B437">
        <v>2023</v>
      </c>
      <c r="C437">
        <v>18</v>
      </c>
      <c r="D437" t="s">
        <v>16</v>
      </c>
      <c r="E437">
        <v>19.0404763038058</v>
      </c>
      <c r="F437">
        <v>484.95952369619403</v>
      </c>
      <c r="G437">
        <v>530</v>
      </c>
      <c r="H437">
        <v>995</v>
      </c>
      <c r="I437">
        <v>1476</v>
      </c>
      <c r="J437" s="2">
        <v>3505</v>
      </c>
      <c r="K437">
        <v>2.0988581619931301E-4</v>
      </c>
      <c r="L437">
        <v>1.51006369520234E-3</v>
      </c>
      <c r="M437">
        <v>1.10376671687772E-2</v>
      </c>
      <c r="N437">
        <v>3.3925781156549401E-2</v>
      </c>
      <c r="O437">
        <v>0.133423915003475</v>
      </c>
      <c r="P437">
        <v>7.0060966660923703E-3</v>
      </c>
      <c r="Q437">
        <v>1</v>
      </c>
      <c r="R437">
        <v>0</v>
      </c>
      <c r="S437">
        <v>1</v>
      </c>
    </row>
    <row r="438" spans="1:19" x14ac:dyDescent="0.3">
      <c r="A438" t="s">
        <v>13</v>
      </c>
      <c r="B438">
        <v>2023</v>
      </c>
      <c r="C438">
        <v>19</v>
      </c>
      <c r="D438" t="s">
        <v>16</v>
      </c>
      <c r="E438">
        <v>23.258891437495301</v>
      </c>
      <c r="F438">
        <v>573.741108562504</v>
      </c>
      <c r="G438">
        <v>588</v>
      </c>
      <c r="H438">
        <v>983</v>
      </c>
      <c r="I438">
        <v>1565</v>
      </c>
      <c r="J438" s="2">
        <v>3733</v>
      </c>
      <c r="K438">
        <v>2.5638599241733102E-4</v>
      </c>
      <c r="L438">
        <v>1.7865111955779099E-3</v>
      </c>
      <c r="M438">
        <v>1.2245562821209401E-2</v>
      </c>
      <c r="N438">
        <v>3.3516626006922699E-2</v>
      </c>
      <c r="O438">
        <v>0.141469123970487</v>
      </c>
      <c r="P438">
        <v>7.4618427545000898E-3</v>
      </c>
      <c r="Q438">
        <v>1</v>
      </c>
      <c r="R438">
        <v>0</v>
      </c>
      <c r="S438">
        <v>1</v>
      </c>
    </row>
    <row r="439" spans="1:19" x14ac:dyDescent="0.3">
      <c r="A439" t="s">
        <v>13</v>
      </c>
      <c r="B439">
        <v>2023</v>
      </c>
      <c r="C439">
        <v>20</v>
      </c>
      <c r="D439" t="s">
        <v>16</v>
      </c>
      <c r="E439">
        <v>20.619330393440499</v>
      </c>
      <c r="F439">
        <v>561.38066960655999</v>
      </c>
      <c r="G439">
        <v>595</v>
      </c>
      <c r="H439">
        <v>1015</v>
      </c>
      <c r="I439">
        <v>1577</v>
      </c>
      <c r="J439" s="2">
        <v>3769</v>
      </c>
      <c r="K439">
        <v>2.27289744230062E-4</v>
      </c>
      <c r="L439">
        <v>1.74802334409316E-3</v>
      </c>
      <c r="M439">
        <v>1.23913433309857E-2</v>
      </c>
      <c r="N439">
        <v>3.4607706405927301E-2</v>
      </c>
      <c r="O439">
        <v>0.142553871246938</v>
      </c>
      <c r="P439">
        <v>7.5338026631960502E-3</v>
      </c>
      <c r="Q439">
        <v>1</v>
      </c>
      <c r="R439">
        <v>0</v>
      </c>
      <c r="S439">
        <v>1</v>
      </c>
    </row>
    <row r="440" spans="1:19" x14ac:dyDescent="0.3">
      <c r="A440" t="s">
        <v>13</v>
      </c>
      <c r="B440">
        <v>2023</v>
      </c>
      <c r="C440">
        <v>21</v>
      </c>
      <c r="D440" t="s">
        <v>16</v>
      </c>
      <c r="E440">
        <v>23.664640884840999</v>
      </c>
      <c r="F440">
        <v>542.33535911515798</v>
      </c>
      <c r="G440">
        <v>527</v>
      </c>
      <c r="H440">
        <v>1120</v>
      </c>
      <c r="I440">
        <v>1583</v>
      </c>
      <c r="J440" s="2">
        <v>3796</v>
      </c>
      <c r="K440">
        <v>2.60858624959173E-4</v>
      </c>
      <c r="L440">
        <v>1.68872018469188E-3</v>
      </c>
      <c r="M440">
        <v>1.09751898074445E-2</v>
      </c>
      <c r="N440">
        <v>3.8187813965161202E-2</v>
      </c>
      <c r="O440">
        <v>0.14309624488516401</v>
      </c>
      <c r="P440">
        <v>7.5877725947180201E-3</v>
      </c>
      <c r="Q440">
        <v>1</v>
      </c>
      <c r="R440">
        <v>0</v>
      </c>
      <c r="S440">
        <v>1</v>
      </c>
    </row>
    <row r="441" spans="1:19" x14ac:dyDescent="0.3">
      <c r="A441" t="s">
        <v>13</v>
      </c>
      <c r="B441">
        <v>2023</v>
      </c>
      <c r="C441">
        <v>22</v>
      </c>
      <c r="D441" t="s">
        <v>16</v>
      </c>
      <c r="E441">
        <v>22.824652429162899</v>
      </c>
      <c r="F441">
        <v>581.17534757083797</v>
      </c>
      <c r="G441">
        <v>570</v>
      </c>
      <c r="H441">
        <v>1082</v>
      </c>
      <c r="I441">
        <v>1621</v>
      </c>
      <c r="J441" s="2">
        <v>3877</v>
      </c>
      <c r="K441">
        <v>2.5159931548576699E-4</v>
      </c>
      <c r="L441">
        <v>1.80965987887911E-3</v>
      </c>
      <c r="M441">
        <v>1.18706986532132E-2</v>
      </c>
      <c r="N441">
        <v>3.6892155991343198E-2</v>
      </c>
      <c r="O441">
        <v>0.14653127792725801</v>
      </c>
      <c r="P441">
        <v>7.7496823892839201E-3</v>
      </c>
      <c r="Q441">
        <v>1</v>
      </c>
      <c r="R441">
        <v>0</v>
      </c>
      <c r="S441">
        <v>1</v>
      </c>
    </row>
    <row r="442" spans="1:19" x14ac:dyDescent="0.3">
      <c r="A442" t="s">
        <v>13</v>
      </c>
      <c r="B442">
        <v>2023</v>
      </c>
      <c r="C442">
        <v>23</v>
      </c>
      <c r="D442" t="s">
        <v>16</v>
      </c>
      <c r="E442">
        <v>22.0572972342197</v>
      </c>
      <c r="F442">
        <v>520.94270276578095</v>
      </c>
      <c r="G442">
        <v>556</v>
      </c>
      <c r="H442">
        <v>1032</v>
      </c>
      <c r="I442">
        <v>1525</v>
      </c>
      <c r="J442" s="2">
        <v>3656</v>
      </c>
      <c r="K442">
        <v>2.4314065253870301E-4</v>
      </c>
      <c r="L442">
        <v>1.6221078755842601E-3</v>
      </c>
      <c r="M442">
        <v>1.1579137633660599E-2</v>
      </c>
      <c r="N442">
        <v>3.51873428678985E-2</v>
      </c>
      <c r="O442">
        <v>0.13785329971565</v>
      </c>
      <c r="P442">
        <v>7.3079285053448597E-3</v>
      </c>
      <c r="Q442">
        <v>1</v>
      </c>
      <c r="R442">
        <v>0</v>
      </c>
      <c r="S442">
        <v>1</v>
      </c>
    </row>
    <row r="443" spans="1:19" x14ac:dyDescent="0.3">
      <c r="A443" t="s">
        <v>13</v>
      </c>
      <c r="B443">
        <v>2023</v>
      </c>
      <c r="C443">
        <v>24</v>
      </c>
      <c r="D443" t="s">
        <v>16</v>
      </c>
      <c r="E443">
        <v>20.543878416168599</v>
      </c>
      <c r="F443">
        <v>495.45612158383102</v>
      </c>
      <c r="G443">
        <v>546</v>
      </c>
      <c r="H443">
        <v>1024</v>
      </c>
      <c r="I443">
        <v>1488</v>
      </c>
      <c r="J443" s="2">
        <v>3574</v>
      </c>
      <c r="K443">
        <v>2.2645802659963701E-4</v>
      </c>
      <c r="L443">
        <v>1.5427479309349499E-3</v>
      </c>
      <c r="M443">
        <v>1.13708797625516E-2</v>
      </c>
      <c r="N443">
        <v>3.4914572768147398E-2</v>
      </c>
      <c r="O443">
        <v>0.134508662279926</v>
      </c>
      <c r="P443">
        <v>7.14401982442629E-3</v>
      </c>
      <c r="Q443">
        <v>1</v>
      </c>
      <c r="R443">
        <v>0</v>
      </c>
      <c r="S443">
        <v>1</v>
      </c>
    </row>
    <row r="444" spans="1:19" x14ac:dyDescent="0.3">
      <c r="A444" t="s">
        <v>13</v>
      </c>
      <c r="B444">
        <v>2023</v>
      </c>
      <c r="C444">
        <v>25</v>
      </c>
      <c r="D444" t="s">
        <v>16</v>
      </c>
      <c r="E444">
        <v>21.7454726194443</v>
      </c>
      <c r="F444">
        <v>521.25452738055606</v>
      </c>
      <c r="G444">
        <v>563</v>
      </c>
      <c r="H444">
        <v>1059</v>
      </c>
      <c r="I444">
        <v>1613</v>
      </c>
      <c r="J444" s="2">
        <v>3778</v>
      </c>
      <c r="K444">
        <v>2.3970336647826499E-4</v>
      </c>
      <c r="L444">
        <v>1.62307883296737E-3</v>
      </c>
      <c r="M444">
        <v>1.17249181434369E-2</v>
      </c>
      <c r="N444">
        <v>3.61079419545587E-2</v>
      </c>
      <c r="O444">
        <v>0.14580811307629099</v>
      </c>
      <c r="P444">
        <v>7.5517926403700399E-3</v>
      </c>
      <c r="Q444">
        <v>1</v>
      </c>
      <c r="R444">
        <v>0</v>
      </c>
      <c r="S444">
        <v>1</v>
      </c>
    </row>
  </sheetData>
  <sortState xmlns:xlrd2="http://schemas.microsoft.com/office/spreadsheetml/2017/richdata2" ref="A2:S444">
    <sortCondition ref="D2:D444"/>
    <sortCondition ref="B2:B444"/>
    <sortCondition ref="C2:C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9"/>
  <sheetViews>
    <sheetView topLeftCell="A40" workbookViewId="0">
      <selection activeCell="D1" sqref="D1:L54"/>
    </sheetView>
  </sheetViews>
  <sheetFormatPr defaultRowHeight="14.4" x14ac:dyDescent="0.3"/>
  <cols>
    <col min="1" max="1" width="11.6640625" bestFit="1" customWidth="1"/>
    <col min="4" max="4" width="9.6640625" style="1" bestFit="1" customWidth="1"/>
    <col min="5" max="12" width="9.66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s="1" t="s">
        <v>17</v>
      </c>
      <c r="E1" s="2" t="s">
        <v>18</v>
      </c>
      <c r="F1" s="1" t="s">
        <v>19</v>
      </c>
      <c r="G1" s="2" t="s">
        <v>20</v>
      </c>
      <c r="H1" s="1" t="s">
        <v>21</v>
      </c>
      <c r="I1" s="2" t="s">
        <v>22</v>
      </c>
      <c r="J1" s="1" t="s">
        <v>23</v>
      </c>
      <c r="K1" s="2" t="s">
        <v>24</v>
      </c>
      <c r="L1" s="1" t="s">
        <v>25</v>
      </c>
    </row>
    <row r="2" spans="1:12" x14ac:dyDescent="0.3">
      <c r="A2" t="s">
        <v>13</v>
      </c>
      <c r="B2">
        <v>2015</v>
      </c>
      <c r="C2">
        <v>1</v>
      </c>
      <c r="D2" s="1">
        <v>2925</v>
      </c>
      <c r="E2" s="2">
        <f>D55</f>
        <v>2789</v>
      </c>
      <c r="F2" s="1">
        <f>D107</f>
        <v>2895</v>
      </c>
      <c r="G2" s="2">
        <f>D159</f>
        <v>2818</v>
      </c>
      <c r="H2" s="1">
        <f>D211</f>
        <v>2966</v>
      </c>
      <c r="I2" s="2">
        <f>D263</f>
        <v>2926</v>
      </c>
      <c r="J2" s="1">
        <f>D316</f>
        <v>3029</v>
      </c>
      <c r="K2" s="2">
        <f>D368</f>
        <v>3331</v>
      </c>
      <c r="L2" s="1">
        <f>D420</f>
        <v>3483</v>
      </c>
    </row>
    <row r="3" spans="1:12" x14ac:dyDescent="0.3">
      <c r="A3" t="s">
        <v>13</v>
      </c>
      <c r="B3">
        <v>2015</v>
      </c>
      <c r="C3">
        <v>2</v>
      </c>
      <c r="D3" s="1">
        <v>2772</v>
      </c>
      <c r="E3" s="2">
        <f t="shared" ref="E3:E53" si="0">D56</f>
        <v>2870</v>
      </c>
      <c r="F3" s="1">
        <f t="shared" ref="F3:F53" si="1">D108</f>
        <v>2897</v>
      </c>
      <c r="G3" s="2">
        <f t="shared" ref="G3:G53" si="2">D160</f>
        <v>2828</v>
      </c>
      <c r="H3" s="1">
        <f t="shared" ref="H3:H53" si="3">D212</f>
        <v>2997</v>
      </c>
      <c r="I3" s="2">
        <f t="shared" ref="I3:I54" si="4">D264</f>
        <v>2902</v>
      </c>
      <c r="J3" s="1">
        <f t="shared" ref="J3:J53" si="5">D317</f>
        <v>2950</v>
      </c>
      <c r="K3" s="2">
        <f t="shared" ref="K3:K53" si="6">D369</f>
        <v>3739</v>
      </c>
      <c r="L3" s="1">
        <f t="shared" ref="L3:L28" si="7">D421</f>
        <v>3281</v>
      </c>
    </row>
    <row r="4" spans="1:12" x14ac:dyDescent="0.3">
      <c r="A4" t="s">
        <v>13</v>
      </c>
      <c r="B4">
        <v>2015</v>
      </c>
      <c r="C4">
        <v>3</v>
      </c>
      <c r="D4" s="1">
        <v>2770</v>
      </c>
      <c r="E4" s="2">
        <f t="shared" si="0"/>
        <v>2825</v>
      </c>
      <c r="F4" s="1">
        <f t="shared" si="1"/>
        <v>2806</v>
      </c>
      <c r="G4" s="2">
        <f t="shared" si="2"/>
        <v>2763</v>
      </c>
      <c r="H4" s="1">
        <f t="shared" si="3"/>
        <v>3041</v>
      </c>
      <c r="I4" s="2">
        <f t="shared" si="4"/>
        <v>2914</v>
      </c>
      <c r="J4" s="1">
        <f t="shared" si="5"/>
        <v>3148</v>
      </c>
      <c r="K4" s="2">
        <f t="shared" si="6"/>
        <v>3891</v>
      </c>
      <c r="L4" s="1">
        <f t="shared" si="7"/>
        <v>3318</v>
      </c>
    </row>
    <row r="5" spans="1:12" x14ac:dyDescent="0.3">
      <c r="A5" t="s">
        <v>13</v>
      </c>
      <c r="B5">
        <v>2015</v>
      </c>
      <c r="C5">
        <v>4</v>
      </c>
      <c r="D5" s="1">
        <v>2768</v>
      </c>
      <c r="E5" s="2">
        <f t="shared" si="0"/>
        <v>2668</v>
      </c>
      <c r="F5" s="1">
        <f t="shared" si="1"/>
        <v>2887</v>
      </c>
      <c r="G5" s="2">
        <f t="shared" si="2"/>
        <v>2882</v>
      </c>
      <c r="H5" s="1">
        <f t="shared" si="3"/>
        <v>2957</v>
      </c>
      <c r="I5" s="2">
        <f t="shared" si="4"/>
        <v>3007</v>
      </c>
      <c r="J5" s="1">
        <f t="shared" si="5"/>
        <v>2944</v>
      </c>
      <c r="K5" s="2">
        <f t="shared" si="6"/>
        <v>3786</v>
      </c>
      <c r="L5" s="1">
        <f t="shared" si="7"/>
        <v>3208</v>
      </c>
    </row>
    <row r="6" spans="1:12" x14ac:dyDescent="0.3">
      <c r="A6" t="s">
        <v>13</v>
      </c>
      <c r="B6">
        <v>2015</v>
      </c>
      <c r="C6">
        <v>5</v>
      </c>
      <c r="D6" s="1">
        <v>2680</v>
      </c>
      <c r="E6" s="2">
        <f t="shared" si="0"/>
        <v>2817</v>
      </c>
      <c r="F6" s="1">
        <f t="shared" si="1"/>
        <v>2744</v>
      </c>
      <c r="G6" s="2">
        <f t="shared" si="2"/>
        <v>2885</v>
      </c>
      <c r="H6" s="1">
        <f t="shared" si="3"/>
        <v>2890</v>
      </c>
      <c r="I6" s="2">
        <f t="shared" si="4"/>
        <v>2910</v>
      </c>
      <c r="J6" s="1">
        <f t="shared" si="5"/>
        <v>3068</v>
      </c>
      <c r="K6" s="2">
        <f t="shared" si="6"/>
        <v>3743</v>
      </c>
      <c r="L6" s="1">
        <f t="shared" si="7"/>
        <v>3358</v>
      </c>
    </row>
    <row r="7" spans="1:12" x14ac:dyDescent="0.3">
      <c r="A7" t="s">
        <v>13</v>
      </c>
      <c r="B7">
        <v>2015</v>
      </c>
      <c r="C7">
        <v>6</v>
      </c>
      <c r="D7" s="1">
        <v>2878</v>
      </c>
      <c r="E7" s="2">
        <f t="shared" si="0"/>
        <v>2730</v>
      </c>
      <c r="F7" s="1">
        <f t="shared" si="1"/>
        <v>2911</v>
      </c>
      <c r="G7" s="2">
        <f t="shared" si="2"/>
        <v>2724</v>
      </c>
      <c r="H7" s="1">
        <f t="shared" si="3"/>
        <v>2957</v>
      </c>
      <c r="I7" s="2">
        <f t="shared" si="4"/>
        <v>2917</v>
      </c>
      <c r="J7" s="1">
        <f t="shared" si="5"/>
        <v>2962</v>
      </c>
      <c r="K7" s="2">
        <f t="shared" si="6"/>
        <v>3566</v>
      </c>
      <c r="L7" s="1">
        <f t="shared" si="7"/>
        <v>3194</v>
      </c>
    </row>
    <row r="8" spans="1:12" x14ac:dyDescent="0.3">
      <c r="A8" t="s">
        <v>13</v>
      </c>
      <c r="B8">
        <v>2015</v>
      </c>
      <c r="C8">
        <v>7</v>
      </c>
      <c r="D8" s="1">
        <v>2749</v>
      </c>
      <c r="E8" s="2">
        <f t="shared" si="0"/>
        <v>2734</v>
      </c>
      <c r="F8" s="1">
        <f t="shared" si="1"/>
        <v>2849</v>
      </c>
      <c r="G8" s="2">
        <f t="shared" si="2"/>
        <v>2825</v>
      </c>
      <c r="H8" s="1">
        <f t="shared" si="3"/>
        <v>2958</v>
      </c>
      <c r="I8" s="2">
        <f t="shared" si="4"/>
        <v>3030</v>
      </c>
      <c r="J8" s="1">
        <f t="shared" si="5"/>
        <v>2934</v>
      </c>
      <c r="K8" s="2">
        <f t="shared" si="6"/>
        <v>3413</v>
      </c>
      <c r="L8" s="1">
        <f t="shared" si="7"/>
        <v>3285</v>
      </c>
    </row>
    <row r="9" spans="1:12" x14ac:dyDescent="0.3">
      <c r="A9" t="s">
        <v>13</v>
      </c>
      <c r="B9">
        <v>2015</v>
      </c>
      <c r="C9">
        <v>8</v>
      </c>
      <c r="D9" s="1">
        <v>2740</v>
      </c>
      <c r="E9" s="2">
        <f t="shared" si="0"/>
        <v>2753</v>
      </c>
      <c r="F9" s="1">
        <f t="shared" si="1"/>
        <v>2958</v>
      </c>
      <c r="G9" s="2">
        <f t="shared" si="2"/>
        <v>2857</v>
      </c>
      <c r="H9" s="1">
        <f t="shared" si="3"/>
        <v>3094</v>
      </c>
      <c r="I9" s="2">
        <f t="shared" si="4"/>
        <v>3059</v>
      </c>
      <c r="J9" s="1">
        <f t="shared" si="5"/>
        <v>3048</v>
      </c>
      <c r="K9" s="2">
        <f t="shared" si="6"/>
        <v>3409</v>
      </c>
      <c r="L9" s="1">
        <f t="shared" si="7"/>
        <v>3224</v>
      </c>
    </row>
    <row r="10" spans="1:12" x14ac:dyDescent="0.3">
      <c r="A10" t="s">
        <v>13</v>
      </c>
      <c r="B10">
        <v>2015</v>
      </c>
      <c r="C10">
        <v>9</v>
      </c>
      <c r="D10" s="1">
        <v>2788</v>
      </c>
      <c r="E10" s="2">
        <f t="shared" si="0"/>
        <v>2728</v>
      </c>
      <c r="F10" s="1">
        <f t="shared" si="1"/>
        <v>2908</v>
      </c>
      <c r="G10" s="2">
        <f t="shared" si="2"/>
        <v>2858</v>
      </c>
      <c r="H10" s="1">
        <f t="shared" si="3"/>
        <v>3008</v>
      </c>
      <c r="I10" s="2">
        <f t="shared" si="4"/>
        <v>3090</v>
      </c>
      <c r="J10" s="1">
        <f t="shared" si="5"/>
        <v>3069</v>
      </c>
      <c r="K10" s="2">
        <f t="shared" si="6"/>
        <v>3381</v>
      </c>
      <c r="L10" s="1">
        <f t="shared" si="7"/>
        <v>3283</v>
      </c>
    </row>
    <row r="11" spans="1:12" x14ac:dyDescent="0.3">
      <c r="A11" t="s">
        <v>13</v>
      </c>
      <c r="B11">
        <v>2015</v>
      </c>
      <c r="C11">
        <v>10</v>
      </c>
      <c r="D11" s="1">
        <v>2846</v>
      </c>
      <c r="E11" s="2">
        <f t="shared" si="0"/>
        <v>2817</v>
      </c>
      <c r="F11" s="1">
        <f t="shared" si="1"/>
        <v>3017</v>
      </c>
      <c r="G11" s="2">
        <f t="shared" si="2"/>
        <v>2882</v>
      </c>
      <c r="H11" s="1">
        <f t="shared" si="3"/>
        <v>2926</v>
      </c>
      <c r="I11" s="2">
        <f t="shared" si="4"/>
        <v>2996</v>
      </c>
      <c r="J11" s="1">
        <f t="shared" si="5"/>
        <v>3117</v>
      </c>
      <c r="K11" s="2">
        <f t="shared" si="6"/>
        <v>3213</v>
      </c>
      <c r="L11" s="1">
        <f t="shared" si="7"/>
        <v>3352</v>
      </c>
    </row>
    <row r="12" spans="1:12" x14ac:dyDescent="0.3">
      <c r="A12" t="s">
        <v>13</v>
      </c>
      <c r="B12">
        <v>2015</v>
      </c>
      <c r="C12">
        <v>11</v>
      </c>
      <c r="D12" s="1">
        <v>2738</v>
      </c>
      <c r="E12" s="2">
        <f t="shared" si="0"/>
        <v>2756</v>
      </c>
      <c r="F12" s="1">
        <f t="shared" si="1"/>
        <v>2785</v>
      </c>
      <c r="G12" s="2">
        <f t="shared" si="2"/>
        <v>2879</v>
      </c>
      <c r="H12" s="1">
        <f t="shared" si="3"/>
        <v>3009</v>
      </c>
      <c r="I12" s="2">
        <f t="shared" si="4"/>
        <v>2976</v>
      </c>
      <c r="J12" s="1">
        <f t="shared" si="5"/>
        <v>3084</v>
      </c>
      <c r="K12" s="2">
        <f t="shared" si="6"/>
        <v>3349</v>
      </c>
      <c r="L12" s="1">
        <f t="shared" si="7"/>
        <v>3389</v>
      </c>
    </row>
    <row r="13" spans="1:12" x14ac:dyDescent="0.3">
      <c r="A13" t="s">
        <v>13</v>
      </c>
      <c r="B13">
        <v>2015</v>
      </c>
      <c r="C13">
        <v>12</v>
      </c>
      <c r="D13" s="1">
        <v>2828</v>
      </c>
      <c r="E13" s="2">
        <f t="shared" si="0"/>
        <v>2824</v>
      </c>
      <c r="F13" s="1">
        <f t="shared" si="1"/>
        <v>2885</v>
      </c>
      <c r="G13" s="2">
        <f t="shared" si="2"/>
        <v>2870</v>
      </c>
      <c r="H13" s="1">
        <f t="shared" si="3"/>
        <v>2920</v>
      </c>
      <c r="I13" s="2">
        <f t="shared" si="4"/>
        <v>3095</v>
      </c>
      <c r="J13" s="1">
        <f t="shared" si="5"/>
        <v>3037</v>
      </c>
      <c r="K13" s="2">
        <f t="shared" si="6"/>
        <v>3345</v>
      </c>
      <c r="L13" s="1">
        <f t="shared" si="7"/>
        <v>3307</v>
      </c>
    </row>
    <row r="14" spans="1:12" x14ac:dyDescent="0.3">
      <c r="A14" t="s">
        <v>13</v>
      </c>
      <c r="B14">
        <v>2015</v>
      </c>
      <c r="C14">
        <v>13</v>
      </c>
      <c r="D14" s="1">
        <v>2812</v>
      </c>
      <c r="E14" s="2">
        <f t="shared" si="0"/>
        <v>2810</v>
      </c>
      <c r="F14" s="1">
        <f t="shared" si="1"/>
        <v>2858</v>
      </c>
      <c r="G14" s="2">
        <f t="shared" si="2"/>
        <v>2939</v>
      </c>
      <c r="H14" s="1">
        <f t="shared" si="3"/>
        <v>3005</v>
      </c>
      <c r="I14" s="2">
        <f t="shared" si="4"/>
        <v>3143</v>
      </c>
      <c r="J14" s="1">
        <f t="shared" si="5"/>
        <v>3094</v>
      </c>
      <c r="K14" s="2">
        <f t="shared" si="6"/>
        <v>3417</v>
      </c>
      <c r="L14" s="1">
        <f t="shared" si="7"/>
        <v>3274</v>
      </c>
    </row>
    <row r="15" spans="1:12" x14ac:dyDescent="0.3">
      <c r="A15" t="s">
        <v>13</v>
      </c>
      <c r="B15">
        <v>2015</v>
      </c>
      <c r="C15">
        <v>14</v>
      </c>
      <c r="D15" s="1">
        <v>2849</v>
      </c>
      <c r="E15" s="2">
        <f t="shared" si="0"/>
        <v>2930</v>
      </c>
      <c r="F15" s="1">
        <f t="shared" si="1"/>
        <v>2988</v>
      </c>
      <c r="G15" s="2">
        <f t="shared" si="2"/>
        <v>2784</v>
      </c>
      <c r="H15" s="1">
        <f t="shared" si="3"/>
        <v>2962</v>
      </c>
      <c r="I15" s="2">
        <f t="shared" si="4"/>
        <v>3217</v>
      </c>
      <c r="J15" s="1">
        <f t="shared" si="5"/>
        <v>2954</v>
      </c>
      <c r="K15" s="2">
        <f t="shared" si="6"/>
        <v>3449</v>
      </c>
      <c r="L15" s="1">
        <f t="shared" si="7"/>
        <v>3254</v>
      </c>
    </row>
    <row r="16" spans="1:12" x14ac:dyDescent="0.3">
      <c r="A16" t="s">
        <v>13</v>
      </c>
      <c r="B16">
        <v>2015</v>
      </c>
      <c r="C16">
        <v>15</v>
      </c>
      <c r="D16" s="1">
        <v>2962</v>
      </c>
      <c r="E16" s="2">
        <f t="shared" si="0"/>
        <v>2919</v>
      </c>
      <c r="F16" s="1">
        <f t="shared" si="1"/>
        <v>2966</v>
      </c>
      <c r="G16" s="2">
        <f t="shared" si="2"/>
        <v>2828</v>
      </c>
      <c r="H16" s="1">
        <f t="shared" si="3"/>
        <v>3065</v>
      </c>
      <c r="I16" s="2">
        <f t="shared" si="4"/>
        <v>3140</v>
      </c>
      <c r="J16" s="1">
        <f t="shared" si="5"/>
        <v>3251</v>
      </c>
      <c r="K16" s="2">
        <f t="shared" si="6"/>
        <v>3378</v>
      </c>
      <c r="L16" s="1">
        <f t="shared" si="7"/>
        <v>3460</v>
      </c>
    </row>
    <row r="17" spans="1:12" x14ac:dyDescent="0.3">
      <c r="A17" t="s">
        <v>13</v>
      </c>
      <c r="B17">
        <v>2015</v>
      </c>
      <c r="C17">
        <v>16</v>
      </c>
      <c r="D17" s="1">
        <v>2877</v>
      </c>
      <c r="E17" s="2">
        <f t="shared" si="0"/>
        <v>2852</v>
      </c>
      <c r="F17" s="1">
        <f t="shared" si="1"/>
        <v>3011</v>
      </c>
      <c r="G17" s="2">
        <f t="shared" si="2"/>
        <v>2965</v>
      </c>
      <c r="H17" s="1">
        <f t="shared" si="3"/>
        <v>3051</v>
      </c>
      <c r="I17" s="2">
        <f t="shared" si="4"/>
        <v>3084</v>
      </c>
      <c r="J17" s="1">
        <f t="shared" si="5"/>
        <v>3242</v>
      </c>
      <c r="K17" s="2">
        <f t="shared" si="6"/>
        <v>3483</v>
      </c>
      <c r="L17" s="1">
        <f t="shared" si="7"/>
        <v>3513</v>
      </c>
    </row>
    <row r="18" spans="1:12" x14ac:dyDescent="0.3">
      <c r="A18" t="s">
        <v>13</v>
      </c>
      <c r="B18">
        <v>2015</v>
      </c>
      <c r="C18">
        <v>17</v>
      </c>
      <c r="D18" s="1">
        <v>2996</v>
      </c>
      <c r="E18" s="2">
        <f t="shared" si="0"/>
        <v>2853</v>
      </c>
      <c r="F18" s="1">
        <f t="shared" si="1"/>
        <v>3010</v>
      </c>
      <c r="G18" s="2">
        <f t="shared" si="2"/>
        <v>2840</v>
      </c>
      <c r="H18" s="1">
        <f t="shared" si="3"/>
        <v>3016</v>
      </c>
      <c r="I18" s="2">
        <f t="shared" si="4"/>
        <v>3044</v>
      </c>
      <c r="J18" s="1">
        <f t="shared" si="5"/>
        <v>3272</v>
      </c>
      <c r="K18" s="2">
        <f t="shared" si="6"/>
        <v>3491</v>
      </c>
      <c r="L18" s="1">
        <f t="shared" si="7"/>
        <v>3477</v>
      </c>
    </row>
    <row r="19" spans="1:12" x14ac:dyDescent="0.3">
      <c r="A19" t="s">
        <v>13</v>
      </c>
      <c r="B19">
        <v>2015</v>
      </c>
      <c r="C19">
        <v>18</v>
      </c>
      <c r="D19" s="1">
        <v>3041</v>
      </c>
      <c r="E19" s="2">
        <f t="shared" si="0"/>
        <v>2837</v>
      </c>
      <c r="F19" s="1">
        <f t="shared" si="1"/>
        <v>2963</v>
      </c>
      <c r="G19" s="2">
        <f t="shared" si="2"/>
        <v>3021</v>
      </c>
      <c r="H19" s="1">
        <f t="shared" si="3"/>
        <v>3019</v>
      </c>
      <c r="I19" s="2">
        <f t="shared" si="4"/>
        <v>3031</v>
      </c>
      <c r="J19" s="1">
        <f t="shared" si="5"/>
        <v>3362</v>
      </c>
      <c r="K19" s="2">
        <f t="shared" si="6"/>
        <v>3677</v>
      </c>
      <c r="L19" s="1">
        <f t="shared" si="7"/>
        <v>3505</v>
      </c>
    </row>
    <row r="20" spans="1:12" x14ac:dyDescent="0.3">
      <c r="A20" t="s">
        <v>13</v>
      </c>
      <c r="B20">
        <v>2015</v>
      </c>
      <c r="C20">
        <v>19</v>
      </c>
      <c r="D20" s="1">
        <v>3082</v>
      </c>
      <c r="E20" s="2">
        <f t="shared" si="0"/>
        <v>2953</v>
      </c>
      <c r="F20" s="1">
        <f t="shared" si="1"/>
        <v>3107</v>
      </c>
      <c r="G20" s="2">
        <f t="shared" si="2"/>
        <v>3148</v>
      </c>
      <c r="H20" s="1">
        <f t="shared" si="3"/>
        <v>3202</v>
      </c>
      <c r="I20" s="2">
        <f t="shared" si="4"/>
        <v>3161</v>
      </c>
      <c r="J20" s="1">
        <f t="shared" si="5"/>
        <v>3362</v>
      </c>
      <c r="K20" s="2">
        <f t="shared" si="6"/>
        <v>3797</v>
      </c>
      <c r="L20" s="1">
        <f t="shared" si="7"/>
        <v>3733</v>
      </c>
    </row>
    <row r="21" spans="1:12" x14ac:dyDescent="0.3">
      <c r="A21" t="s">
        <v>13</v>
      </c>
      <c r="B21">
        <v>2015</v>
      </c>
      <c r="C21">
        <v>20</v>
      </c>
      <c r="D21" s="1">
        <v>3074</v>
      </c>
      <c r="E21" s="2">
        <f t="shared" si="0"/>
        <v>2970</v>
      </c>
      <c r="F21" s="1">
        <f t="shared" si="1"/>
        <v>3091</v>
      </c>
      <c r="G21" s="2">
        <f t="shared" si="2"/>
        <v>3133</v>
      </c>
      <c r="H21" s="1">
        <f t="shared" si="3"/>
        <v>3219</v>
      </c>
      <c r="I21" s="2">
        <f t="shared" si="4"/>
        <v>3150</v>
      </c>
      <c r="J21" s="1">
        <f t="shared" si="5"/>
        <v>3358</v>
      </c>
      <c r="K21" s="2">
        <f t="shared" si="6"/>
        <v>3655</v>
      </c>
      <c r="L21" s="1">
        <f t="shared" si="7"/>
        <v>3769</v>
      </c>
    </row>
    <row r="22" spans="1:12" x14ac:dyDescent="0.3">
      <c r="A22" t="s">
        <v>13</v>
      </c>
      <c r="B22">
        <v>2015</v>
      </c>
      <c r="C22">
        <v>21</v>
      </c>
      <c r="D22" s="1">
        <v>2989</v>
      </c>
      <c r="E22" s="2">
        <f t="shared" si="0"/>
        <v>3161</v>
      </c>
      <c r="F22" s="1">
        <f t="shared" si="1"/>
        <v>3173</v>
      </c>
      <c r="G22" s="2">
        <f t="shared" si="2"/>
        <v>3252</v>
      </c>
      <c r="H22" s="1">
        <f t="shared" si="3"/>
        <v>3285</v>
      </c>
      <c r="I22" s="2">
        <f t="shared" si="4"/>
        <v>3214</v>
      </c>
      <c r="J22" s="1">
        <f t="shared" si="5"/>
        <v>3507</v>
      </c>
      <c r="K22" s="2">
        <f t="shared" si="6"/>
        <v>3773</v>
      </c>
      <c r="L22" s="1">
        <f t="shared" si="7"/>
        <v>3796</v>
      </c>
    </row>
    <row r="23" spans="1:12" x14ac:dyDescent="0.3">
      <c r="A23" t="s">
        <v>13</v>
      </c>
      <c r="B23">
        <v>2015</v>
      </c>
      <c r="C23">
        <v>22</v>
      </c>
      <c r="D23" s="1">
        <v>3033</v>
      </c>
      <c r="E23" s="2">
        <f t="shared" si="0"/>
        <v>3152</v>
      </c>
      <c r="F23" s="1">
        <f t="shared" si="1"/>
        <v>3203</v>
      </c>
      <c r="G23" s="2">
        <f t="shared" si="2"/>
        <v>3199</v>
      </c>
      <c r="H23" s="1">
        <f t="shared" si="3"/>
        <v>3357</v>
      </c>
      <c r="I23" s="2">
        <f t="shared" si="4"/>
        <v>3178</v>
      </c>
      <c r="J23" s="1">
        <f t="shared" si="5"/>
        <v>3371</v>
      </c>
      <c r="K23" s="2">
        <f t="shared" si="6"/>
        <v>3915</v>
      </c>
      <c r="L23" s="1">
        <f t="shared" si="7"/>
        <v>3877</v>
      </c>
    </row>
    <row r="24" spans="1:12" x14ac:dyDescent="0.3">
      <c r="A24" t="s">
        <v>13</v>
      </c>
      <c r="B24">
        <v>2015</v>
      </c>
      <c r="C24">
        <v>23</v>
      </c>
      <c r="D24" s="1">
        <v>3110</v>
      </c>
      <c r="E24" s="2">
        <f t="shared" si="0"/>
        <v>3265</v>
      </c>
      <c r="F24" s="1">
        <f t="shared" si="1"/>
        <v>3263</v>
      </c>
      <c r="G24" s="2">
        <f t="shared" si="2"/>
        <v>3301</v>
      </c>
      <c r="H24" s="1">
        <f t="shared" si="3"/>
        <v>3357</v>
      </c>
      <c r="I24" s="2">
        <f t="shared" si="4"/>
        <v>3113</v>
      </c>
      <c r="J24" s="1">
        <f t="shared" si="5"/>
        <v>3556</v>
      </c>
      <c r="K24" s="2">
        <f t="shared" si="6"/>
        <v>4033</v>
      </c>
      <c r="L24" s="1">
        <f t="shared" si="7"/>
        <v>3656</v>
      </c>
    </row>
    <row r="25" spans="1:12" x14ac:dyDescent="0.3">
      <c r="A25" t="s">
        <v>13</v>
      </c>
      <c r="B25">
        <v>2015</v>
      </c>
      <c r="C25">
        <v>24</v>
      </c>
      <c r="D25" s="1">
        <v>3139</v>
      </c>
      <c r="E25" s="2">
        <f t="shared" si="0"/>
        <v>3044</v>
      </c>
      <c r="F25" s="1">
        <f t="shared" si="1"/>
        <v>3266</v>
      </c>
      <c r="G25" s="2">
        <f t="shared" si="2"/>
        <v>3129</v>
      </c>
      <c r="H25" s="1">
        <f t="shared" si="3"/>
        <v>3460</v>
      </c>
      <c r="I25" s="2">
        <f t="shared" si="4"/>
        <v>3128</v>
      </c>
      <c r="J25" s="1">
        <f t="shared" si="5"/>
        <v>3487</v>
      </c>
      <c r="K25" s="2">
        <f t="shared" si="6"/>
        <v>4133</v>
      </c>
      <c r="L25" s="1">
        <f t="shared" si="7"/>
        <v>3574</v>
      </c>
    </row>
    <row r="26" spans="1:12" x14ac:dyDescent="0.3">
      <c r="A26" t="s">
        <v>13</v>
      </c>
      <c r="B26">
        <v>2015</v>
      </c>
      <c r="C26">
        <v>25</v>
      </c>
      <c r="D26" s="1">
        <v>3090</v>
      </c>
      <c r="E26" s="2">
        <f t="shared" si="0"/>
        <v>3191</v>
      </c>
      <c r="F26" s="1">
        <f t="shared" si="1"/>
        <v>3232</v>
      </c>
      <c r="G26" s="2">
        <f t="shared" si="2"/>
        <v>3254</v>
      </c>
      <c r="H26" s="1">
        <f t="shared" si="3"/>
        <v>3415</v>
      </c>
      <c r="I26" s="2">
        <f t="shared" si="4"/>
        <v>3064</v>
      </c>
      <c r="J26" s="1">
        <f t="shared" si="5"/>
        <v>3451</v>
      </c>
      <c r="K26" s="2">
        <f t="shared" si="6"/>
        <v>4002</v>
      </c>
      <c r="L26" s="1">
        <f t="shared" si="7"/>
        <v>3778</v>
      </c>
    </row>
    <row r="27" spans="1:12" x14ac:dyDescent="0.3">
      <c r="A27" t="s">
        <v>13</v>
      </c>
      <c r="B27">
        <v>2015</v>
      </c>
      <c r="C27">
        <v>26</v>
      </c>
      <c r="D27" s="1">
        <v>3155</v>
      </c>
      <c r="E27" s="2">
        <f t="shared" si="0"/>
        <v>3245</v>
      </c>
      <c r="F27" s="1">
        <f t="shared" si="1"/>
        <v>3313</v>
      </c>
      <c r="G27" s="2">
        <f t="shared" si="2"/>
        <v>3309</v>
      </c>
      <c r="H27" s="1">
        <f t="shared" si="3"/>
        <v>3427</v>
      </c>
      <c r="I27" s="2">
        <f t="shared" si="4"/>
        <v>3058</v>
      </c>
      <c r="J27" s="1">
        <f t="shared" si="5"/>
        <v>3463</v>
      </c>
      <c r="K27" s="2">
        <f t="shared" si="6"/>
        <v>3911</v>
      </c>
      <c r="L27">
        <f t="shared" si="7"/>
        <v>0</v>
      </c>
    </row>
    <row r="28" spans="1:12" x14ac:dyDescent="0.3">
      <c r="A28" t="s">
        <v>13</v>
      </c>
      <c r="B28">
        <v>2015</v>
      </c>
      <c r="C28">
        <v>27</v>
      </c>
      <c r="D28" s="1">
        <v>3220</v>
      </c>
      <c r="E28" s="2">
        <f t="shared" si="0"/>
        <v>3319</v>
      </c>
      <c r="F28" s="1">
        <f t="shared" si="1"/>
        <v>3468</v>
      </c>
      <c r="G28" s="2">
        <f t="shared" si="2"/>
        <v>3375</v>
      </c>
      <c r="H28" s="1">
        <f t="shared" si="3"/>
        <v>3451</v>
      </c>
      <c r="I28" s="2">
        <f t="shared" si="4"/>
        <v>3218</v>
      </c>
      <c r="J28" s="1">
        <f t="shared" si="5"/>
        <v>3539</v>
      </c>
      <c r="K28" s="2">
        <f t="shared" si="6"/>
        <v>4107</v>
      </c>
      <c r="L28">
        <f t="shared" si="7"/>
        <v>0</v>
      </c>
    </row>
    <row r="29" spans="1:12" x14ac:dyDescent="0.3">
      <c r="A29" t="s">
        <v>13</v>
      </c>
      <c r="B29">
        <v>2015</v>
      </c>
      <c r="C29">
        <v>28</v>
      </c>
      <c r="D29" s="1">
        <v>3351</v>
      </c>
      <c r="E29" s="2">
        <f t="shared" si="0"/>
        <v>3324</v>
      </c>
      <c r="F29" s="1">
        <f t="shared" si="1"/>
        <v>3504</v>
      </c>
      <c r="G29" s="2">
        <f t="shared" si="2"/>
        <v>3214</v>
      </c>
      <c r="H29" s="1">
        <f t="shared" si="3"/>
        <v>3349</v>
      </c>
      <c r="I29" s="2">
        <f t="shared" si="4"/>
        <v>3197</v>
      </c>
      <c r="J29" s="1">
        <f t="shared" si="5"/>
        <v>3585</v>
      </c>
      <c r="K29" s="2">
        <f t="shared" si="6"/>
        <v>4120</v>
      </c>
    </row>
    <row r="30" spans="1:12" x14ac:dyDescent="0.3">
      <c r="A30" t="s">
        <v>13</v>
      </c>
      <c r="B30">
        <v>2015</v>
      </c>
      <c r="C30">
        <v>29</v>
      </c>
      <c r="D30" s="1">
        <v>3344</v>
      </c>
      <c r="E30" s="2">
        <f t="shared" si="0"/>
        <v>3291</v>
      </c>
      <c r="F30" s="1">
        <f t="shared" si="1"/>
        <v>3700</v>
      </c>
      <c r="G30" s="2">
        <f t="shared" si="2"/>
        <v>3376</v>
      </c>
      <c r="H30" s="1">
        <f t="shared" si="3"/>
        <v>3457</v>
      </c>
      <c r="I30" s="2">
        <f t="shared" si="4"/>
        <v>3204</v>
      </c>
      <c r="J30" s="1">
        <f t="shared" si="5"/>
        <v>3612</v>
      </c>
      <c r="K30" s="2">
        <f t="shared" si="6"/>
        <v>4146</v>
      </c>
    </row>
    <row r="31" spans="1:12" x14ac:dyDescent="0.3">
      <c r="A31" t="s">
        <v>13</v>
      </c>
      <c r="B31">
        <v>2015</v>
      </c>
      <c r="C31">
        <v>30</v>
      </c>
      <c r="D31" s="1">
        <v>3359</v>
      </c>
      <c r="E31" s="2">
        <f t="shared" si="0"/>
        <v>3327</v>
      </c>
      <c r="F31" s="1">
        <f t="shared" si="1"/>
        <v>3634</v>
      </c>
      <c r="G31" s="2">
        <f t="shared" si="2"/>
        <v>3467</v>
      </c>
      <c r="H31" s="1">
        <f t="shared" si="3"/>
        <v>3491</v>
      </c>
      <c r="I31" s="2">
        <f t="shared" si="4"/>
        <v>3332</v>
      </c>
      <c r="J31" s="1">
        <f t="shared" si="5"/>
        <v>3664</v>
      </c>
      <c r="K31" s="2">
        <f t="shared" si="6"/>
        <v>4161</v>
      </c>
    </row>
    <row r="32" spans="1:12" x14ac:dyDescent="0.3">
      <c r="A32" t="s">
        <v>13</v>
      </c>
      <c r="B32">
        <v>2015</v>
      </c>
      <c r="C32">
        <v>31</v>
      </c>
      <c r="D32" s="1">
        <v>3396</v>
      </c>
      <c r="E32" s="2">
        <f t="shared" si="0"/>
        <v>3283</v>
      </c>
      <c r="F32" s="1">
        <f t="shared" si="1"/>
        <v>3749</v>
      </c>
      <c r="G32" s="2">
        <f t="shared" si="2"/>
        <v>3286</v>
      </c>
      <c r="H32" s="1">
        <f t="shared" si="3"/>
        <v>3340</v>
      </c>
      <c r="I32" s="2">
        <f t="shared" si="4"/>
        <v>3353</v>
      </c>
      <c r="J32" s="1">
        <f t="shared" si="5"/>
        <v>3464</v>
      </c>
      <c r="K32" s="2">
        <f t="shared" si="6"/>
        <v>4203</v>
      </c>
    </row>
    <row r="33" spans="1:11" x14ac:dyDescent="0.3">
      <c r="A33" t="s">
        <v>13</v>
      </c>
      <c r="B33">
        <v>2015</v>
      </c>
      <c r="C33">
        <v>32</v>
      </c>
      <c r="D33" s="1">
        <v>3399</v>
      </c>
      <c r="E33" s="2">
        <f t="shared" si="0"/>
        <v>3348</v>
      </c>
      <c r="F33" s="1">
        <f t="shared" si="1"/>
        <v>3734</v>
      </c>
      <c r="G33" s="2">
        <f t="shared" si="2"/>
        <v>3209</v>
      </c>
      <c r="H33" s="1">
        <f t="shared" si="3"/>
        <v>3476</v>
      </c>
      <c r="I33" s="2">
        <f t="shared" si="4"/>
        <v>3398</v>
      </c>
      <c r="J33" s="1">
        <f t="shared" si="5"/>
        <v>3426</v>
      </c>
      <c r="K33" s="2">
        <f t="shared" si="6"/>
        <v>4117</v>
      </c>
    </row>
    <row r="34" spans="1:11" x14ac:dyDescent="0.3">
      <c r="A34" t="s">
        <v>13</v>
      </c>
      <c r="B34">
        <v>2015</v>
      </c>
      <c r="C34">
        <v>33</v>
      </c>
      <c r="D34" s="1">
        <v>3466</v>
      </c>
      <c r="E34" s="2">
        <f t="shared" si="0"/>
        <v>3439</v>
      </c>
      <c r="F34" s="1">
        <f t="shared" si="1"/>
        <v>3673</v>
      </c>
      <c r="G34" s="2">
        <f t="shared" si="2"/>
        <v>3375</v>
      </c>
      <c r="H34" s="1">
        <f t="shared" si="3"/>
        <v>3441</v>
      </c>
      <c r="I34" s="2">
        <f t="shared" si="4"/>
        <v>3478</v>
      </c>
      <c r="J34" s="1">
        <f t="shared" si="5"/>
        <v>3494</v>
      </c>
      <c r="K34" s="2">
        <f t="shared" si="6"/>
        <v>3925</v>
      </c>
    </row>
    <row r="35" spans="1:11" x14ac:dyDescent="0.3">
      <c r="A35" t="s">
        <v>13</v>
      </c>
      <c r="B35">
        <v>2015</v>
      </c>
      <c r="C35">
        <v>34</v>
      </c>
      <c r="D35" s="1">
        <v>3530</v>
      </c>
      <c r="E35" s="2">
        <f t="shared" si="0"/>
        <v>3438</v>
      </c>
      <c r="F35" s="1">
        <f t="shared" si="1"/>
        <v>3668</v>
      </c>
      <c r="G35" s="2">
        <f t="shared" si="2"/>
        <v>3354</v>
      </c>
      <c r="H35" s="1">
        <f t="shared" si="3"/>
        <v>3524</v>
      </c>
      <c r="I35" s="2">
        <f t="shared" si="4"/>
        <v>3310</v>
      </c>
      <c r="J35" s="1">
        <f t="shared" si="5"/>
        <v>3409</v>
      </c>
      <c r="K35" s="2">
        <f t="shared" si="6"/>
        <v>3875</v>
      </c>
    </row>
    <row r="36" spans="1:11" x14ac:dyDescent="0.3">
      <c r="A36" t="s">
        <v>13</v>
      </c>
      <c r="B36">
        <v>2015</v>
      </c>
      <c r="C36">
        <v>35</v>
      </c>
      <c r="D36" s="1">
        <v>3358</v>
      </c>
      <c r="E36" s="2">
        <f t="shared" si="0"/>
        <v>3461</v>
      </c>
      <c r="F36" s="1">
        <f t="shared" si="1"/>
        <v>3843</v>
      </c>
      <c r="G36" s="2">
        <f t="shared" si="2"/>
        <v>3449</v>
      </c>
      <c r="H36" s="1">
        <f t="shared" si="3"/>
        <v>3443</v>
      </c>
      <c r="I36" s="2">
        <f t="shared" si="4"/>
        <v>3283</v>
      </c>
      <c r="J36" s="1">
        <f t="shared" si="5"/>
        <v>3481</v>
      </c>
      <c r="K36" s="2">
        <f t="shared" si="6"/>
        <v>3719</v>
      </c>
    </row>
    <row r="37" spans="1:11" x14ac:dyDescent="0.3">
      <c r="A37" t="s">
        <v>13</v>
      </c>
      <c r="B37">
        <v>2015</v>
      </c>
      <c r="C37">
        <v>36</v>
      </c>
      <c r="D37" s="1">
        <v>3474</v>
      </c>
      <c r="E37" s="2">
        <f t="shared" si="0"/>
        <v>3319</v>
      </c>
      <c r="F37" s="1">
        <f t="shared" si="1"/>
        <v>3619</v>
      </c>
      <c r="G37" s="2">
        <f t="shared" si="2"/>
        <v>3313</v>
      </c>
      <c r="H37" s="1">
        <f t="shared" si="3"/>
        <v>3499</v>
      </c>
      <c r="I37" s="2">
        <f t="shared" si="4"/>
        <v>3290</v>
      </c>
      <c r="J37" s="1">
        <f t="shared" si="5"/>
        <v>3402</v>
      </c>
      <c r="K37" s="2">
        <f t="shared" si="6"/>
        <v>3769</v>
      </c>
    </row>
    <row r="38" spans="1:11" x14ac:dyDescent="0.3">
      <c r="A38" t="s">
        <v>13</v>
      </c>
      <c r="B38">
        <v>2015</v>
      </c>
      <c r="C38">
        <v>37</v>
      </c>
      <c r="D38" s="1">
        <v>3351</v>
      </c>
      <c r="E38" s="2">
        <f t="shared" si="0"/>
        <v>3277</v>
      </c>
      <c r="F38" s="1">
        <f t="shared" si="1"/>
        <v>3697</v>
      </c>
      <c r="G38" s="2">
        <f t="shared" si="2"/>
        <v>3111</v>
      </c>
      <c r="H38" s="1">
        <f t="shared" si="3"/>
        <v>3367</v>
      </c>
      <c r="I38" s="2">
        <f t="shared" si="4"/>
        <v>3239</v>
      </c>
      <c r="J38" s="1">
        <f t="shared" si="5"/>
        <v>3478</v>
      </c>
      <c r="K38" s="2">
        <f t="shared" si="6"/>
        <v>3688</v>
      </c>
    </row>
    <row r="39" spans="1:11" x14ac:dyDescent="0.3">
      <c r="A39" t="s">
        <v>13</v>
      </c>
      <c r="B39">
        <v>2015</v>
      </c>
      <c r="C39">
        <v>38</v>
      </c>
      <c r="D39" s="1">
        <v>3303</v>
      </c>
      <c r="E39" s="2">
        <f t="shared" si="0"/>
        <v>3158</v>
      </c>
      <c r="F39" s="1">
        <f t="shared" si="1"/>
        <v>3603</v>
      </c>
      <c r="G39" s="2">
        <f t="shared" si="2"/>
        <v>3151</v>
      </c>
      <c r="H39" s="1">
        <f t="shared" si="3"/>
        <v>3333</v>
      </c>
      <c r="I39" s="2">
        <f t="shared" si="4"/>
        <v>3100</v>
      </c>
      <c r="J39" s="1">
        <f t="shared" si="5"/>
        <v>3353</v>
      </c>
      <c r="K39" s="2">
        <f t="shared" si="6"/>
        <v>3670</v>
      </c>
    </row>
    <row r="40" spans="1:11" x14ac:dyDescent="0.3">
      <c r="A40" t="s">
        <v>13</v>
      </c>
      <c r="B40">
        <v>2015</v>
      </c>
      <c r="C40">
        <v>39</v>
      </c>
      <c r="D40" s="1">
        <v>3143</v>
      </c>
      <c r="E40" s="2">
        <f t="shared" si="0"/>
        <v>3219</v>
      </c>
      <c r="F40" s="1">
        <f t="shared" si="1"/>
        <v>3338</v>
      </c>
      <c r="G40" s="2">
        <f t="shared" si="2"/>
        <v>3143</v>
      </c>
      <c r="H40" s="1">
        <f t="shared" si="3"/>
        <v>3100</v>
      </c>
      <c r="I40" s="2">
        <f t="shared" si="4"/>
        <v>3145</v>
      </c>
      <c r="J40" s="1">
        <f t="shared" si="5"/>
        <v>3513</v>
      </c>
      <c r="K40" s="2">
        <f t="shared" si="6"/>
        <v>3404</v>
      </c>
    </row>
    <row r="41" spans="1:11" x14ac:dyDescent="0.3">
      <c r="A41" t="s">
        <v>13</v>
      </c>
      <c r="B41">
        <v>2015</v>
      </c>
      <c r="C41">
        <v>40</v>
      </c>
      <c r="D41" s="1">
        <v>3100</v>
      </c>
      <c r="E41" s="2">
        <f t="shared" si="0"/>
        <v>3191</v>
      </c>
      <c r="F41" s="1">
        <f t="shared" si="1"/>
        <v>3283</v>
      </c>
      <c r="G41" s="2">
        <f t="shared" si="2"/>
        <v>3137</v>
      </c>
      <c r="H41" s="1">
        <f t="shared" si="3"/>
        <v>3246</v>
      </c>
      <c r="I41" s="2">
        <f t="shared" si="4"/>
        <v>3183</v>
      </c>
      <c r="J41" s="1">
        <f t="shared" si="5"/>
        <v>3381</v>
      </c>
      <c r="K41" s="2">
        <f t="shared" si="6"/>
        <v>3490</v>
      </c>
    </row>
    <row r="42" spans="1:11" x14ac:dyDescent="0.3">
      <c r="A42" t="s">
        <v>13</v>
      </c>
      <c r="B42">
        <v>2015</v>
      </c>
      <c r="C42">
        <v>41</v>
      </c>
      <c r="D42" s="1">
        <v>3065</v>
      </c>
      <c r="E42" s="2">
        <f t="shared" si="0"/>
        <v>3163</v>
      </c>
      <c r="F42" s="1">
        <f t="shared" si="1"/>
        <v>3184</v>
      </c>
      <c r="G42" s="2">
        <f t="shared" si="2"/>
        <v>3155</v>
      </c>
      <c r="H42" s="1">
        <f t="shared" si="3"/>
        <v>3162</v>
      </c>
      <c r="I42" s="2">
        <f t="shared" si="4"/>
        <v>3042</v>
      </c>
      <c r="J42" s="1">
        <f t="shared" si="5"/>
        <v>3338</v>
      </c>
      <c r="K42" s="2">
        <f t="shared" si="6"/>
        <v>3447</v>
      </c>
    </row>
    <row r="43" spans="1:11" x14ac:dyDescent="0.3">
      <c r="A43" t="s">
        <v>13</v>
      </c>
      <c r="B43">
        <v>2015</v>
      </c>
      <c r="C43">
        <v>42</v>
      </c>
      <c r="D43" s="1">
        <v>2986</v>
      </c>
      <c r="E43" s="2">
        <f t="shared" si="0"/>
        <v>3154</v>
      </c>
      <c r="F43" s="1">
        <f t="shared" si="1"/>
        <v>3075</v>
      </c>
      <c r="G43" s="2">
        <f t="shared" si="2"/>
        <v>3090</v>
      </c>
      <c r="H43" s="1">
        <f t="shared" si="3"/>
        <v>3147</v>
      </c>
      <c r="I43" s="2">
        <f t="shared" si="4"/>
        <v>3002</v>
      </c>
      <c r="J43" s="1">
        <f t="shared" si="5"/>
        <v>3339</v>
      </c>
      <c r="K43" s="2">
        <f t="shared" si="6"/>
        <v>3510</v>
      </c>
    </row>
    <row r="44" spans="1:11" x14ac:dyDescent="0.3">
      <c r="A44" t="s">
        <v>13</v>
      </c>
      <c r="B44">
        <v>2015</v>
      </c>
      <c r="C44">
        <v>43</v>
      </c>
      <c r="D44" s="1">
        <v>2913</v>
      </c>
      <c r="E44" s="2">
        <f t="shared" si="0"/>
        <v>3116</v>
      </c>
      <c r="F44" s="1">
        <f t="shared" si="1"/>
        <v>2971</v>
      </c>
      <c r="G44" s="2">
        <f t="shared" si="2"/>
        <v>2980</v>
      </c>
      <c r="H44" s="1">
        <f t="shared" si="3"/>
        <v>3149</v>
      </c>
      <c r="I44" s="2">
        <f t="shared" si="4"/>
        <v>2964</v>
      </c>
      <c r="J44" s="1">
        <f t="shared" si="5"/>
        <v>3303</v>
      </c>
      <c r="K44" s="2">
        <f t="shared" si="6"/>
        <v>3295</v>
      </c>
    </row>
    <row r="45" spans="1:11" x14ac:dyDescent="0.3">
      <c r="A45" t="s">
        <v>13</v>
      </c>
      <c r="B45">
        <v>2015</v>
      </c>
      <c r="C45">
        <v>44</v>
      </c>
      <c r="D45" s="1">
        <v>2895</v>
      </c>
      <c r="E45" s="2">
        <f t="shared" si="0"/>
        <v>3066</v>
      </c>
      <c r="F45" s="1">
        <f t="shared" si="1"/>
        <v>3014</v>
      </c>
      <c r="G45" s="2">
        <f t="shared" si="2"/>
        <v>3032</v>
      </c>
      <c r="H45" s="1">
        <f t="shared" si="3"/>
        <v>3082</v>
      </c>
      <c r="I45" s="2">
        <f t="shared" si="4"/>
        <v>3036</v>
      </c>
      <c r="J45" s="1">
        <f t="shared" si="5"/>
        <v>3285</v>
      </c>
      <c r="K45" s="2">
        <f t="shared" si="6"/>
        <v>3372</v>
      </c>
    </row>
    <row r="46" spans="1:11" x14ac:dyDescent="0.3">
      <c r="A46" t="s">
        <v>13</v>
      </c>
      <c r="B46">
        <v>2015</v>
      </c>
      <c r="C46">
        <v>45</v>
      </c>
      <c r="D46" s="1">
        <v>2889</v>
      </c>
      <c r="E46" s="2">
        <f t="shared" si="0"/>
        <v>3115</v>
      </c>
      <c r="F46" s="1">
        <f t="shared" si="1"/>
        <v>2870</v>
      </c>
      <c r="G46" s="2">
        <f t="shared" si="2"/>
        <v>2999</v>
      </c>
      <c r="H46" s="1">
        <f t="shared" si="3"/>
        <v>2969</v>
      </c>
      <c r="I46" s="2">
        <f t="shared" si="4"/>
        <v>3033</v>
      </c>
      <c r="J46" s="1">
        <f t="shared" si="5"/>
        <v>3152</v>
      </c>
      <c r="K46" s="2">
        <f t="shared" si="6"/>
        <v>3472</v>
      </c>
    </row>
    <row r="47" spans="1:11" x14ac:dyDescent="0.3">
      <c r="A47" t="s">
        <v>13</v>
      </c>
      <c r="B47">
        <v>2015</v>
      </c>
      <c r="C47">
        <v>46</v>
      </c>
      <c r="D47" s="1">
        <v>2774</v>
      </c>
      <c r="E47" s="2">
        <f t="shared" si="0"/>
        <v>2948</v>
      </c>
      <c r="F47" s="1">
        <f t="shared" si="1"/>
        <v>2946</v>
      </c>
      <c r="G47" s="2">
        <f t="shared" si="2"/>
        <v>2903</v>
      </c>
      <c r="H47" s="1">
        <f t="shared" si="3"/>
        <v>3033</v>
      </c>
      <c r="I47" s="2">
        <f t="shared" si="4"/>
        <v>3132</v>
      </c>
      <c r="J47" s="1">
        <f t="shared" si="5"/>
        <v>3303</v>
      </c>
      <c r="K47" s="2">
        <f t="shared" si="6"/>
        <v>3418</v>
      </c>
    </row>
    <row r="48" spans="1:11" x14ac:dyDescent="0.3">
      <c r="A48" t="s">
        <v>13</v>
      </c>
      <c r="B48">
        <v>2015</v>
      </c>
      <c r="C48">
        <v>47</v>
      </c>
      <c r="D48" s="1">
        <v>2875</v>
      </c>
      <c r="E48" s="2">
        <f t="shared" si="0"/>
        <v>3015</v>
      </c>
      <c r="F48" s="1">
        <f t="shared" si="1"/>
        <v>2894</v>
      </c>
      <c r="G48" s="2">
        <f t="shared" si="2"/>
        <v>2990</v>
      </c>
      <c r="H48" s="1">
        <f t="shared" si="3"/>
        <v>2980</v>
      </c>
      <c r="I48" s="2">
        <f t="shared" si="4"/>
        <v>3043</v>
      </c>
      <c r="J48" s="1">
        <f t="shared" si="5"/>
        <v>3232</v>
      </c>
      <c r="K48" s="2">
        <f t="shared" si="6"/>
        <v>3454</v>
      </c>
    </row>
    <row r="49" spans="1:11" x14ac:dyDescent="0.3">
      <c r="A49" t="s">
        <v>13</v>
      </c>
      <c r="B49">
        <v>2015</v>
      </c>
      <c r="C49">
        <v>48</v>
      </c>
      <c r="D49" s="1">
        <v>2858</v>
      </c>
      <c r="E49" s="2">
        <f t="shared" si="0"/>
        <v>2888</v>
      </c>
      <c r="F49" s="1">
        <f t="shared" si="1"/>
        <v>2882</v>
      </c>
      <c r="G49" s="2">
        <f t="shared" si="2"/>
        <v>2957</v>
      </c>
      <c r="H49" s="1">
        <f t="shared" si="3"/>
        <v>2986</v>
      </c>
      <c r="I49" s="2">
        <f t="shared" si="4"/>
        <v>2957</v>
      </c>
      <c r="J49" s="1">
        <f t="shared" si="5"/>
        <v>3233</v>
      </c>
      <c r="K49" s="2">
        <f t="shared" si="6"/>
        <v>3393</v>
      </c>
    </row>
    <row r="50" spans="1:11" x14ac:dyDescent="0.3">
      <c r="A50" t="s">
        <v>13</v>
      </c>
      <c r="B50">
        <v>2015</v>
      </c>
      <c r="C50">
        <v>49</v>
      </c>
      <c r="D50" s="1">
        <v>2810</v>
      </c>
      <c r="E50" s="2">
        <f t="shared" si="0"/>
        <v>2741</v>
      </c>
      <c r="F50" s="1">
        <f t="shared" si="1"/>
        <v>2921</v>
      </c>
      <c r="G50" s="2">
        <f t="shared" si="2"/>
        <v>2964</v>
      </c>
      <c r="H50" s="1">
        <f t="shared" si="3"/>
        <v>2957</v>
      </c>
      <c r="I50" s="2">
        <f t="shared" si="4"/>
        <v>3106</v>
      </c>
      <c r="J50" s="1">
        <f t="shared" si="5"/>
        <v>3143</v>
      </c>
      <c r="K50" s="2">
        <f t="shared" si="6"/>
        <v>3550</v>
      </c>
    </row>
    <row r="51" spans="1:11" x14ac:dyDescent="0.3">
      <c r="A51" t="s">
        <v>13</v>
      </c>
      <c r="B51">
        <v>2015</v>
      </c>
      <c r="C51">
        <v>50</v>
      </c>
      <c r="D51" s="1">
        <v>2879</v>
      </c>
      <c r="E51" s="2">
        <f t="shared" si="0"/>
        <v>2901</v>
      </c>
      <c r="F51" s="1">
        <f t="shared" si="1"/>
        <v>2974</v>
      </c>
      <c r="G51" s="2">
        <f t="shared" si="2"/>
        <v>2989</v>
      </c>
      <c r="H51" s="1">
        <f t="shared" si="3"/>
        <v>2994</v>
      </c>
      <c r="I51" s="2">
        <f t="shared" si="4"/>
        <v>3007</v>
      </c>
      <c r="J51" s="1">
        <f t="shared" si="5"/>
        <v>3221</v>
      </c>
      <c r="K51" s="2">
        <f t="shared" si="6"/>
        <v>3471</v>
      </c>
    </row>
    <row r="52" spans="1:11" x14ac:dyDescent="0.3">
      <c r="A52" t="s">
        <v>13</v>
      </c>
      <c r="B52">
        <v>2015</v>
      </c>
      <c r="C52">
        <v>51</v>
      </c>
      <c r="D52" s="1">
        <v>2798</v>
      </c>
      <c r="E52" s="2">
        <f t="shared" si="0"/>
        <v>2932</v>
      </c>
      <c r="F52" s="1">
        <f t="shared" si="1"/>
        <v>2914</v>
      </c>
      <c r="G52" s="2">
        <f t="shared" si="2"/>
        <v>2934</v>
      </c>
      <c r="H52" s="1">
        <f t="shared" si="3"/>
        <v>2950</v>
      </c>
      <c r="I52" s="2">
        <f t="shared" si="4"/>
        <v>3047</v>
      </c>
      <c r="J52" s="1">
        <f t="shared" si="5"/>
        <v>3324</v>
      </c>
      <c r="K52" s="2">
        <f t="shared" si="6"/>
        <v>3516</v>
      </c>
    </row>
    <row r="53" spans="1:11" x14ac:dyDescent="0.3">
      <c r="A53" t="s">
        <v>13</v>
      </c>
      <c r="B53">
        <v>2015</v>
      </c>
      <c r="C53">
        <v>52</v>
      </c>
      <c r="D53" s="1">
        <v>2715</v>
      </c>
      <c r="E53" s="2">
        <f t="shared" si="0"/>
        <v>2919</v>
      </c>
      <c r="F53" s="1">
        <f t="shared" si="1"/>
        <v>2775</v>
      </c>
      <c r="G53" s="2">
        <f t="shared" si="2"/>
        <v>2945</v>
      </c>
      <c r="H53" s="3">
        <f t="shared" si="3"/>
        <v>2881</v>
      </c>
      <c r="I53" s="4">
        <f t="shared" si="4"/>
        <v>3067</v>
      </c>
      <c r="J53" s="3">
        <f t="shared" si="5"/>
        <v>3165</v>
      </c>
      <c r="K53" s="4">
        <f t="shared" si="6"/>
        <v>3364</v>
      </c>
    </row>
    <row r="54" spans="1:11" x14ac:dyDescent="0.3">
      <c r="A54" t="s">
        <v>13</v>
      </c>
      <c r="B54">
        <v>2015</v>
      </c>
      <c r="C54">
        <v>53</v>
      </c>
      <c r="D54" s="1">
        <v>2819</v>
      </c>
      <c r="I54" s="4">
        <f t="shared" si="4"/>
        <v>2987</v>
      </c>
    </row>
    <row r="55" spans="1:11" x14ac:dyDescent="0.3">
      <c r="A55" t="s">
        <v>13</v>
      </c>
      <c r="B55">
        <v>2016</v>
      </c>
      <c r="C55">
        <v>1</v>
      </c>
      <c r="D55">
        <v>2789</v>
      </c>
    </row>
    <row r="56" spans="1:11" x14ac:dyDescent="0.3">
      <c r="A56" t="s">
        <v>13</v>
      </c>
      <c r="B56">
        <v>2016</v>
      </c>
      <c r="C56">
        <v>2</v>
      </c>
      <c r="D56">
        <v>2870</v>
      </c>
    </row>
    <row r="57" spans="1:11" x14ac:dyDescent="0.3">
      <c r="A57" t="s">
        <v>13</v>
      </c>
      <c r="B57">
        <v>2016</v>
      </c>
      <c r="C57">
        <v>3</v>
      </c>
      <c r="D57">
        <v>2825</v>
      </c>
    </row>
    <row r="58" spans="1:11" x14ac:dyDescent="0.3">
      <c r="A58" t="s">
        <v>13</v>
      </c>
      <c r="B58">
        <v>2016</v>
      </c>
      <c r="C58">
        <v>4</v>
      </c>
      <c r="D58">
        <v>2668</v>
      </c>
    </row>
    <row r="59" spans="1:11" x14ac:dyDescent="0.3">
      <c r="A59" t="s">
        <v>13</v>
      </c>
      <c r="B59">
        <v>2016</v>
      </c>
      <c r="C59">
        <v>5</v>
      </c>
      <c r="D59">
        <v>2817</v>
      </c>
    </row>
    <row r="60" spans="1:11" x14ac:dyDescent="0.3">
      <c r="A60" t="s">
        <v>13</v>
      </c>
      <c r="B60">
        <v>2016</v>
      </c>
      <c r="C60">
        <v>6</v>
      </c>
      <c r="D60">
        <v>2730</v>
      </c>
    </row>
    <row r="61" spans="1:11" x14ac:dyDescent="0.3">
      <c r="A61" t="s">
        <v>13</v>
      </c>
      <c r="B61">
        <v>2016</v>
      </c>
      <c r="C61">
        <v>7</v>
      </c>
      <c r="D61">
        <v>2734</v>
      </c>
    </row>
    <row r="62" spans="1:11" x14ac:dyDescent="0.3">
      <c r="A62" t="s">
        <v>13</v>
      </c>
      <c r="B62">
        <v>2016</v>
      </c>
      <c r="C62">
        <v>8</v>
      </c>
      <c r="D62">
        <v>2753</v>
      </c>
    </row>
    <row r="63" spans="1:11" x14ac:dyDescent="0.3">
      <c r="A63" t="s">
        <v>13</v>
      </c>
      <c r="B63">
        <v>2016</v>
      </c>
      <c r="C63">
        <v>9</v>
      </c>
      <c r="D63">
        <v>2728</v>
      </c>
    </row>
    <row r="64" spans="1:11" x14ac:dyDescent="0.3">
      <c r="A64" t="s">
        <v>13</v>
      </c>
      <c r="B64">
        <v>2016</v>
      </c>
      <c r="C64">
        <v>10</v>
      </c>
      <c r="D64">
        <v>2817</v>
      </c>
    </row>
    <row r="65" spans="1:4" x14ac:dyDescent="0.3">
      <c r="A65" t="s">
        <v>13</v>
      </c>
      <c r="B65">
        <v>2016</v>
      </c>
      <c r="C65">
        <v>11</v>
      </c>
      <c r="D65">
        <v>2756</v>
      </c>
    </row>
    <row r="66" spans="1:4" x14ac:dyDescent="0.3">
      <c r="A66" t="s">
        <v>13</v>
      </c>
      <c r="B66">
        <v>2016</v>
      </c>
      <c r="C66">
        <v>12</v>
      </c>
      <c r="D66">
        <v>2824</v>
      </c>
    </row>
    <row r="67" spans="1:4" x14ac:dyDescent="0.3">
      <c r="A67" t="s">
        <v>13</v>
      </c>
      <c r="B67">
        <v>2016</v>
      </c>
      <c r="C67">
        <v>13</v>
      </c>
      <c r="D67">
        <v>2810</v>
      </c>
    </row>
    <row r="68" spans="1:4" x14ac:dyDescent="0.3">
      <c r="A68" t="s">
        <v>13</v>
      </c>
      <c r="B68">
        <v>2016</v>
      </c>
      <c r="C68">
        <v>14</v>
      </c>
      <c r="D68">
        <v>2930</v>
      </c>
    </row>
    <row r="69" spans="1:4" x14ac:dyDescent="0.3">
      <c r="A69" t="s">
        <v>13</v>
      </c>
      <c r="B69">
        <v>2016</v>
      </c>
      <c r="C69">
        <v>15</v>
      </c>
      <c r="D69">
        <v>2919</v>
      </c>
    </row>
    <row r="70" spans="1:4" x14ac:dyDescent="0.3">
      <c r="A70" t="s">
        <v>13</v>
      </c>
      <c r="B70">
        <v>2016</v>
      </c>
      <c r="C70">
        <v>16</v>
      </c>
      <c r="D70">
        <v>2852</v>
      </c>
    </row>
    <row r="71" spans="1:4" x14ac:dyDescent="0.3">
      <c r="A71" t="s">
        <v>13</v>
      </c>
      <c r="B71">
        <v>2016</v>
      </c>
      <c r="C71">
        <v>17</v>
      </c>
      <c r="D71">
        <v>2853</v>
      </c>
    </row>
    <row r="72" spans="1:4" x14ac:dyDescent="0.3">
      <c r="A72" t="s">
        <v>13</v>
      </c>
      <c r="B72">
        <v>2016</v>
      </c>
      <c r="C72">
        <v>18</v>
      </c>
      <c r="D72">
        <v>2837</v>
      </c>
    </row>
    <row r="73" spans="1:4" x14ac:dyDescent="0.3">
      <c r="A73" t="s">
        <v>13</v>
      </c>
      <c r="B73">
        <v>2016</v>
      </c>
      <c r="C73">
        <v>19</v>
      </c>
      <c r="D73">
        <v>2953</v>
      </c>
    </row>
    <row r="74" spans="1:4" x14ac:dyDescent="0.3">
      <c r="A74" t="s">
        <v>13</v>
      </c>
      <c r="B74">
        <v>2016</v>
      </c>
      <c r="C74">
        <v>20</v>
      </c>
      <c r="D74">
        <v>2970</v>
      </c>
    </row>
    <row r="75" spans="1:4" x14ac:dyDescent="0.3">
      <c r="A75" t="s">
        <v>13</v>
      </c>
      <c r="B75">
        <v>2016</v>
      </c>
      <c r="C75">
        <v>21</v>
      </c>
      <c r="D75">
        <v>3161</v>
      </c>
    </row>
    <row r="76" spans="1:4" x14ac:dyDescent="0.3">
      <c r="A76" t="s">
        <v>13</v>
      </c>
      <c r="B76">
        <v>2016</v>
      </c>
      <c r="C76">
        <v>22</v>
      </c>
      <c r="D76">
        <v>3152</v>
      </c>
    </row>
    <row r="77" spans="1:4" x14ac:dyDescent="0.3">
      <c r="A77" t="s">
        <v>13</v>
      </c>
      <c r="B77">
        <v>2016</v>
      </c>
      <c r="C77">
        <v>23</v>
      </c>
      <c r="D77">
        <v>3265</v>
      </c>
    </row>
    <row r="78" spans="1:4" x14ac:dyDescent="0.3">
      <c r="A78" t="s">
        <v>13</v>
      </c>
      <c r="B78">
        <v>2016</v>
      </c>
      <c r="C78">
        <v>24</v>
      </c>
      <c r="D78">
        <v>3044</v>
      </c>
    </row>
    <row r="79" spans="1:4" x14ac:dyDescent="0.3">
      <c r="A79" t="s">
        <v>13</v>
      </c>
      <c r="B79">
        <v>2016</v>
      </c>
      <c r="C79">
        <v>25</v>
      </c>
      <c r="D79">
        <v>3191</v>
      </c>
    </row>
    <row r="80" spans="1:4" x14ac:dyDescent="0.3">
      <c r="A80" t="s">
        <v>13</v>
      </c>
      <c r="B80">
        <v>2016</v>
      </c>
      <c r="C80">
        <v>26</v>
      </c>
      <c r="D80">
        <v>3245</v>
      </c>
    </row>
    <row r="81" spans="1:4" x14ac:dyDescent="0.3">
      <c r="A81" t="s">
        <v>13</v>
      </c>
      <c r="B81">
        <v>2016</v>
      </c>
      <c r="C81">
        <v>27</v>
      </c>
      <c r="D81">
        <v>3319</v>
      </c>
    </row>
    <row r="82" spans="1:4" x14ac:dyDescent="0.3">
      <c r="A82" t="s">
        <v>13</v>
      </c>
      <c r="B82">
        <v>2016</v>
      </c>
      <c r="C82">
        <v>28</v>
      </c>
      <c r="D82">
        <v>3324</v>
      </c>
    </row>
    <row r="83" spans="1:4" x14ac:dyDescent="0.3">
      <c r="A83" t="s">
        <v>13</v>
      </c>
      <c r="B83">
        <v>2016</v>
      </c>
      <c r="C83">
        <v>29</v>
      </c>
      <c r="D83">
        <v>3291</v>
      </c>
    </row>
    <row r="84" spans="1:4" x14ac:dyDescent="0.3">
      <c r="A84" t="s">
        <v>13</v>
      </c>
      <c r="B84">
        <v>2016</v>
      </c>
      <c r="C84">
        <v>30</v>
      </c>
      <c r="D84">
        <v>3327</v>
      </c>
    </row>
    <row r="85" spans="1:4" x14ac:dyDescent="0.3">
      <c r="A85" t="s">
        <v>13</v>
      </c>
      <c r="B85">
        <v>2016</v>
      </c>
      <c r="C85">
        <v>31</v>
      </c>
      <c r="D85">
        <v>3283</v>
      </c>
    </row>
    <row r="86" spans="1:4" x14ac:dyDescent="0.3">
      <c r="A86" t="s">
        <v>13</v>
      </c>
      <c r="B86">
        <v>2016</v>
      </c>
      <c r="C86">
        <v>32</v>
      </c>
      <c r="D86">
        <v>3348</v>
      </c>
    </row>
    <row r="87" spans="1:4" x14ac:dyDescent="0.3">
      <c r="A87" t="s">
        <v>13</v>
      </c>
      <c r="B87">
        <v>2016</v>
      </c>
      <c r="C87">
        <v>33</v>
      </c>
      <c r="D87">
        <v>3439</v>
      </c>
    </row>
    <row r="88" spans="1:4" x14ac:dyDescent="0.3">
      <c r="A88" t="s">
        <v>13</v>
      </c>
      <c r="B88">
        <v>2016</v>
      </c>
      <c r="C88">
        <v>34</v>
      </c>
      <c r="D88">
        <v>3438</v>
      </c>
    </row>
    <row r="89" spans="1:4" x14ac:dyDescent="0.3">
      <c r="A89" t="s">
        <v>13</v>
      </c>
      <c r="B89">
        <v>2016</v>
      </c>
      <c r="C89">
        <v>35</v>
      </c>
      <c r="D89">
        <v>3461</v>
      </c>
    </row>
    <row r="90" spans="1:4" x14ac:dyDescent="0.3">
      <c r="A90" t="s">
        <v>13</v>
      </c>
      <c r="B90">
        <v>2016</v>
      </c>
      <c r="C90">
        <v>36</v>
      </c>
      <c r="D90">
        <v>3319</v>
      </c>
    </row>
    <row r="91" spans="1:4" x14ac:dyDescent="0.3">
      <c r="A91" t="s">
        <v>13</v>
      </c>
      <c r="B91">
        <v>2016</v>
      </c>
      <c r="C91">
        <v>37</v>
      </c>
      <c r="D91">
        <v>3277</v>
      </c>
    </row>
    <row r="92" spans="1:4" x14ac:dyDescent="0.3">
      <c r="A92" t="s">
        <v>13</v>
      </c>
      <c r="B92">
        <v>2016</v>
      </c>
      <c r="C92">
        <v>38</v>
      </c>
      <c r="D92">
        <v>3158</v>
      </c>
    </row>
    <row r="93" spans="1:4" x14ac:dyDescent="0.3">
      <c r="A93" t="s">
        <v>13</v>
      </c>
      <c r="B93">
        <v>2016</v>
      </c>
      <c r="C93">
        <v>39</v>
      </c>
      <c r="D93">
        <v>3219</v>
      </c>
    </row>
    <row r="94" spans="1:4" x14ac:dyDescent="0.3">
      <c r="A94" t="s">
        <v>13</v>
      </c>
      <c r="B94">
        <v>2016</v>
      </c>
      <c r="C94">
        <v>40</v>
      </c>
      <c r="D94">
        <v>3191</v>
      </c>
    </row>
    <row r="95" spans="1:4" x14ac:dyDescent="0.3">
      <c r="A95" t="s">
        <v>13</v>
      </c>
      <c r="B95">
        <v>2016</v>
      </c>
      <c r="C95">
        <v>41</v>
      </c>
      <c r="D95">
        <v>3163</v>
      </c>
    </row>
    <row r="96" spans="1:4" x14ac:dyDescent="0.3">
      <c r="A96" t="s">
        <v>13</v>
      </c>
      <c r="B96">
        <v>2016</v>
      </c>
      <c r="C96">
        <v>42</v>
      </c>
      <c r="D96">
        <v>3154</v>
      </c>
    </row>
    <row r="97" spans="1:4" x14ac:dyDescent="0.3">
      <c r="A97" t="s">
        <v>13</v>
      </c>
      <c r="B97">
        <v>2016</v>
      </c>
      <c r="C97">
        <v>43</v>
      </c>
      <c r="D97">
        <v>3116</v>
      </c>
    </row>
    <row r="98" spans="1:4" x14ac:dyDescent="0.3">
      <c r="A98" t="s">
        <v>13</v>
      </c>
      <c r="B98">
        <v>2016</v>
      </c>
      <c r="C98">
        <v>44</v>
      </c>
      <c r="D98">
        <v>3066</v>
      </c>
    </row>
    <row r="99" spans="1:4" x14ac:dyDescent="0.3">
      <c r="A99" t="s">
        <v>13</v>
      </c>
      <c r="B99">
        <v>2016</v>
      </c>
      <c r="C99">
        <v>45</v>
      </c>
      <c r="D99">
        <v>3115</v>
      </c>
    </row>
    <row r="100" spans="1:4" x14ac:dyDescent="0.3">
      <c r="A100" t="s">
        <v>13</v>
      </c>
      <c r="B100">
        <v>2016</v>
      </c>
      <c r="C100">
        <v>46</v>
      </c>
      <c r="D100">
        <v>2948</v>
      </c>
    </row>
    <row r="101" spans="1:4" x14ac:dyDescent="0.3">
      <c r="A101" t="s">
        <v>13</v>
      </c>
      <c r="B101">
        <v>2016</v>
      </c>
      <c r="C101">
        <v>47</v>
      </c>
      <c r="D101">
        <v>3015</v>
      </c>
    </row>
    <row r="102" spans="1:4" x14ac:dyDescent="0.3">
      <c r="A102" t="s">
        <v>13</v>
      </c>
      <c r="B102">
        <v>2016</v>
      </c>
      <c r="C102">
        <v>48</v>
      </c>
      <c r="D102">
        <v>2888</v>
      </c>
    </row>
    <row r="103" spans="1:4" x14ac:dyDescent="0.3">
      <c r="A103" t="s">
        <v>13</v>
      </c>
      <c r="B103">
        <v>2016</v>
      </c>
      <c r="C103">
        <v>49</v>
      </c>
      <c r="D103">
        <v>2741</v>
      </c>
    </row>
    <row r="104" spans="1:4" x14ac:dyDescent="0.3">
      <c r="A104" t="s">
        <v>13</v>
      </c>
      <c r="B104">
        <v>2016</v>
      </c>
      <c r="C104">
        <v>50</v>
      </c>
      <c r="D104">
        <v>2901</v>
      </c>
    </row>
    <row r="105" spans="1:4" x14ac:dyDescent="0.3">
      <c r="A105" t="s">
        <v>13</v>
      </c>
      <c r="B105">
        <v>2016</v>
      </c>
      <c r="C105">
        <v>51</v>
      </c>
      <c r="D105">
        <v>2932</v>
      </c>
    </row>
    <row r="106" spans="1:4" x14ac:dyDescent="0.3">
      <c r="A106" t="s">
        <v>13</v>
      </c>
      <c r="B106">
        <v>2016</v>
      </c>
      <c r="C106">
        <v>52</v>
      </c>
      <c r="D106">
        <v>2919</v>
      </c>
    </row>
    <row r="107" spans="1:4" x14ac:dyDescent="0.3">
      <c r="A107" t="s">
        <v>13</v>
      </c>
      <c r="B107">
        <v>2017</v>
      </c>
      <c r="C107">
        <v>1</v>
      </c>
      <c r="D107">
        <v>2895</v>
      </c>
    </row>
    <row r="108" spans="1:4" x14ac:dyDescent="0.3">
      <c r="A108" t="s">
        <v>13</v>
      </c>
      <c r="B108">
        <v>2017</v>
      </c>
      <c r="C108">
        <v>2</v>
      </c>
      <c r="D108">
        <v>2897</v>
      </c>
    </row>
    <row r="109" spans="1:4" x14ac:dyDescent="0.3">
      <c r="A109" t="s">
        <v>13</v>
      </c>
      <c r="B109">
        <v>2017</v>
      </c>
      <c r="C109">
        <v>3</v>
      </c>
      <c r="D109">
        <v>2806</v>
      </c>
    </row>
    <row r="110" spans="1:4" x14ac:dyDescent="0.3">
      <c r="A110" t="s">
        <v>13</v>
      </c>
      <c r="B110">
        <v>2017</v>
      </c>
      <c r="C110">
        <v>4</v>
      </c>
      <c r="D110">
        <v>2887</v>
      </c>
    </row>
    <row r="111" spans="1:4" x14ac:dyDescent="0.3">
      <c r="A111" t="s">
        <v>13</v>
      </c>
      <c r="B111">
        <v>2017</v>
      </c>
      <c r="C111">
        <v>5</v>
      </c>
      <c r="D111">
        <v>2744</v>
      </c>
    </row>
    <row r="112" spans="1:4" x14ac:dyDescent="0.3">
      <c r="A112" t="s">
        <v>13</v>
      </c>
      <c r="B112">
        <v>2017</v>
      </c>
      <c r="C112">
        <v>6</v>
      </c>
      <c r="D112">
        <v>2911</v>
      </c>
    </row>
    <row r="113" spans="1:4" x14ac:dyDescent="0.3">
      <c r="A113" t="s">
        <v>13</v>
      </c>
      <c r="B113">
        <v>2017</v>
      </c>
      <c r="C113">
        <v>7</v>
      </c>
      <c r="D113">
        <v>2849</v>
      </c>
    </row>
    <row r="114" spans="1:4" x14ac:dyDescent="0.3">
      <c r="A114" t="s">
        <v>13</v>
      </c>
      <c r="B114">
        <v>2017</v>
      </c>
      <c r="C114">
        <v>8</v>
      </c>
      <c r="D114">
        <v>2958</v>
      </c>
    </row>
    <row r="115" spans="1:4" x14ac:dyDescent="0.3">
      <c r="A115" t="s">
        <v>13</v>
      </c>
      <c r="B115">
        <v>2017</v>
      </c>
      <c r="C115">
        <v>9</v>
      </c>
      <c r="D115">
        <v>2908</v>
      </c>
    </row>
    <row r="116" spans="1:4" x14ac:dyDescent="0.3">
      <c r="A116" t="s">
        <v>13</v>
      </c>
      <c r="B116">
        <v>2017</v>
      </c>
      <c r="C116">
        <v>10</v>
      </c>
      <c r="D116">
        <v>3017</v>
      </c>
    </row>
    <row r="117" spans="1:4" x14ac:dyDescent="0.3">
      <c r="A117" t="s">
        <v>13</v>
      </c>
      <c r="B117">
        <v>2017</v>
      </c>
      <c r="C117">
        <v>11</v>
      </c>
      <c r="D117">
        <v>2785</v>
      </c>
    </row>
    <row r="118" spans="1:4" x14ac:dyDescent="0.3">
      <c r="A118" t="s">
        <v>13</v>
      </c>
      <c r="B118">
        <v>2017</v>
      </c>
      <c r="C118">
        <v>12</v>
      </c>
      <c r="D118">
        <v>2885</v>
      </c>
    </row>
    <row r="119" spans="1:4" x14ac:dyDescent="0.3">
      <c r="A119" t="s">
        <v>13</v>
      </c>
      <c r="B119">
        <v>2017</v>
      </c>
      <c r="C119">
        <v>13</v>
      </c>
      <c r="D119">
        <v>2858</v>
      </c>
    </row>
    <row r="120" spans="1:4" x14ac:dyDescent="0.3">
      <c r="A120" t="s">
        <v>13</v>
      </c>
      <c r="B120">
        <v>2017</v>
      </c>
      <c r="C120">
        <v>14</v>
      </c>
      <c r="D120">
        <v>2988</v>
      </c>
    </row>
    <row r="121" spans="1:4" x14ac:dyDescent="0.3">
      <c r="A121" t="s">
        <v>13</v>
      </c>
      <c r="B121">
        <v>2017</v>
      </c>
      <c r="C121">
        <v>15</v>
      </c>
      <c r="D121">
        <v>2966</v>
      </c>
    </row>
    <row r="122" spans="1:4" x14ac:dyDescent="0.3">
      <c r="A122" t="s">
        <v>13</v>
      </c>
      <c r="B122">
        <v>2017</v>
      </c>
      <c r="C122">
        <v>16</v>
      </c>
      <c r="D122">
        <v>3011</v>
      </c>
    </row>
    <row r="123" spans="1:4" x14ac:dyDescent="0.3">
      <c r="A123" t="s">
        <v>13</v>
      </c>
      <c r="B123">
        <v>2017</v>
      </c>
      <c r="C123">
        <v>17</v>
      </c>
      <c r="D123">
        <v>3010</v>
      </c>
    </row>
    <row r="124" spans="1:4" x14ac:dyDescent="0.3">
      <c r="A124" t="s">
        <v>13</v>
      </c>
      <c r="B124">
        <v>2017</v>
      </c>
      <c r="C124">
        <v>18</v>
      </c>
      <c r="D124">
        <v>2963</v>
      </c>
    </row>
    <row r="125" spans="1:4" x14ac:dyDescent="0.3">
      <c r="A125" t="s">
        <v>13</v>
      </c>
      <c r="B125">
        <v>2017</v>
      </c>
      <c r="C125">
        <v>19</v>
      </c>
      <c r="D125">
        <v>3107</v>
      </c>
    </row>
    <row r="126" spans="1:4" x14ac:dyDescent="0.3">
      <c r="A126" t="s">
        <v>13</v>
      </c>
      <c r="B126">
        <v>2017</v>
      </c>
      <c r="C126">
        <v>20</v>
      </c>
      <c r="D126">
        <v>3091</v>
      </c>
    </row>
    <row r="127" spans="1:4" x14ac:dyDescent="0.3">
      <c r="A127" t="s">
        <v>13</v>
      </c>
      <c r="B127">
        <v>2017</v>
      </c>
      <c r="C127">
        <v>21</v>
      </c>
      <c r="D127">
        <v>3173</v>
      </c>
    </row>
    <row r="128" spans="1:4" x14ac:dyDescent="0.3">
      <c r="A128" t="s">
        <v>13</v>
      </c>
      <c r="B128">
        <v>2017</v>
      </c>
      <c r="C128">
        <v>22</v>
      </c>
      <c r="D128">
        <v>3203</v>
      </c>
    </row>
    <row r="129" spans="1:4" x14ac:dyDescent="0.3">
      <c r="A129" t="s">
        <v>13</v>
      </c>
      <c r="B129">
        <v>2017</v>
      </c>
      <c r="C129">
        <v>23</v>
      </c>
      <c r="D129">
        <v>3263</v>
      </c>
    </row>
    <row r="130" spans="1:4" x14ac:dyDescent="0.3">
      <c r="A130" t="s">
        <v>13</v>
      </c>
      <c r="B130">
        <v>2017</v>
      </c>
      <c r="C130">
        <v>24</v>
      </c>
      <c r="D130">
        <v>3266</v>
      </c>
    </row>
    <row r="131" spans="1:4" x14ac:dyDescent="0.3">
      <c r="A131" t="s">
        <v>13</v>
      </c>
      <c r="B131">
        <v>2017</v>
      </c>
      <c r="C131">
        <v>25</v>
      </c>
      <c r="D131">
        <v>3232</v>
      </c>
    </row>
    <row r="132" spans="1:4" x14ac:dyDescent="0.3">
      <c r="A132" t="s">
        <v>13</v>
      </c>
      <c r="B132">
        <v>2017</v>
      </c>
      <c r="C132">
        <v>26</v>
      </c>
      <c r="D132">
        <v>3313</v>
      </c>
    </row>
    <row r="133" spans="1:4" x14ac:dyDescent="0.3">
      <c r="A133" t="s">
        <v>13</v>
      </c>
      <c r="B133">
        <v>2017</v>
      </c>
      <c r="C133">
        <v>27</v>
      </c>
      <c r="D133">
        <v>3468</v>
      </c>
    </row>
    <row r="134" spans="1:4" x14ac:dyDescent="0.3">
      <c r="A134" t="s">
        <v>13</v>
      </c>
      <c r="B134">
        <v>2017</v>
      </c>
      <c r="C134">
        <v>28</v>
      </c>
      <c r="D134">
        <v>3504</v>
      </c>
    </row>
    <row r="135" spans="1:4" x14ac:dyDescent="0.3">
      <c r="A135" t="s">
        <v>13</v>
      </c>
      <c r="B135">
        <v>2017</v>
      </c>
      <c r="C135">
        <v>29</v>
      </c>
      <c r="D135">
        <v>3700</v>
      </c>
    </row>
    <row r="136" spans="1:4" x14ac:dyDescent="0.3">
      <c r="A136" t="s">
        <v>13</v>
      </c>
      <c r="B136">
        <v>2017</v>
      </c>
      <c r="C136">
        <v>30</v>
      </c>
      <c r="D136">
        <v>3634</v>
      </c>
    </row>
    <row r="137" spans="1:4" x14ac:dyDescent="0.3">
      <c r="A137" t="s">
        <v>13</v>
      </c>
      <c r="B137">
        <v>2017</v>
      </c>
      <c r="C137">
        <v>31</v>
      </c>
      <c r="D137">
        <v>3749</v>
      </c>
    </row>
    <row r="138" spans="1:4" x14ac:dyDescent="0.3">
      <c r="A138" t="s">
        <v>13</v>
      </c>
      <c r="B138">
        <v>2017</v>
      </c>
      <c r="C138">
        <v>32</v>
      </c>
      <c r="D138">
        <v>3734</v>
      </c>
    </row>
    <row r="139" spans="1:4" x14ac:dyDescent="0.3">
      <c r="A139" t="s">
        <v>13</v>
      </c>
      <c r="B139">
        <v>2017</v>
      </c>
      <c r="C139">
        <v>33</v>
      </c>
      <c r="D139">
        <v>3673</v>
      </c>
    </row>
    <row r="140" spans="1:4" x14ac:dyDescent="0.3">
      <c r="A140" t="s">
        <v>13</v>
      </c>
      <c r="B140">
        <v>2017</v>
      </c>
      <c r="C140">
        <v>34</v>
      </c>
      <c r="D140">
        <v>3668</v>
      </c>
    </row>
    <row r="141" spans="1:4" x14ac:dyDescent="0.3">
      <c r="A141" t="s">
        <v>13</v>
      </c>
      <c r="B141">
        <v>2017</v>
      </c>
      <c r="C141">
        <v>35</v>
      </c>
      <c r="D141">
        <v>3843</v>
      </c>
    </row>
    <row r="142" spans="1:4" x14ac:dyDescent="0.3">
      <c r="A142" t="s">
        <v>13</v>
      </c>
      <c r="B142">
        <v>2017</v>
      </c>
      <c r="C142">
        <v>36</v>
      </c>
      <c r="D142">
        <v>3619</v>
      </c>
    </row>
    <row r="143" spans="1:4" x14ac:dyDescent="0.3">
      <c r="A143" t="s">
        <v>13</v>
      </c>
      <c r="B143">
        <v>2017</v>
      </c>
      <c r="C143">
        <v>37</v>
      </c>
      <c r="D143">
        <v>3697</v>
      </c>
    </row>
    <row r="144" spans="1:4" x14ac:dyDescent="0.3">
      <c r="A144" t="s">
        <v>13</v>
      </c>
      <c r="B144">
        <v>2017</v>
      </c>
      <c r="C144">
        <v>38</v>
      </c>
      <c r="D144">
        <v>3603</v>
      </c>
    </row>
    <row r="145" spans="1:4" x14ac:dyDescent="0.3">
      <c r="A145" t="s">
        <v>13</v>
      </c>
      <c r="B145">
        <v>2017</v>
      </c>
      <c r="C145">
        <v>39</v>
      </c>
      <c r="D145">
        <v>3338</v>
      </c>
    </row>
    <row r="146" spans="1:4" x14ac:dyDescent="0.3">
      <c r="A146" t="s">
        <v>13</v>
      </c>
      <c r="B146">
        <v>2017</v>
      </c>
      <c r="C146">
        <v>40</v>
      </c>
      <c r="D146">
        <v>3283</v>
      </c>
    </row>
    <row r="147" spans="1:4" x14ac:dyDescent="0.3">
      <c r="A147" t="s">
        <v>13</v>
      </c>
      <c r="B147">
        <v>2017</v>
      </c>
      <c r="C147">
        <v>41</v>
      </c>
      <c r="D147">
        <v>3184</v>
      </c>
    </row>
    <row r="148" spans="1:4" x14ac:dyDescent="0.3">
      <c r="A148" t="s">
        <v>13</v>
      </c>
      <c r="B148">
        <v>2017</v>
      </c>
      <c r="C148">
        <v>42</v>
      </c>
      <c r="D148">
        <v>3075</v>
      </c>
    </row>
    <row r="149" spans="1:4" x14ac:dyDescent="0.3">
      <c r="A149" t="s">
        <v>13</v>
      </c>
      <c r="B149">
        <v>2017</v>
      </c>
      <c r="C149">
        <v>43</v>
      </c>
      <c r="D149">
        <v>2971</v>
      </c>
    </row>
    <row r="150" spans="1:4" x14ac:dyDescent="0.3">
      <c r="A150" t="s">
        <v>13</v>
      </c>
      <c r="B150">
        <v>2017</v>
      </c>
      <c r="C150">
        <v>44</v>
      </c>
      <c r="D150">
        <v>3014</v>
      </c>
    </row>
    <row r="151" spans="1:4" x14ac:dyDescent="0.3">
      <c r="A151" t="s">
        <v>13</v>
      </c>
      <c r="B151">
        <v>2017</v>
      </c>
      <c r="C151">
        <v>45</v>
      </c>
      <c r="D151">
        <v>2870</v>
      </c>
    </row>
    <row r="152" spans="1:4" x14ac:dyDescent="0.3">
      <c r="A152" t="s">
        <v>13</v>
      </c>
      <c r="B152">
        <v>2017</v>
      </c>
      <c r="C152">
        <v>46</v>
      </c>
      <c r="D152">
        <v>2946</v>
      </c>
    </row>
    <row r="153" spans="1:4" x14ac:dyDescent="0.3">
      <c r="A153" t="s">
        <v>13</v>
      </c>
      <c r="B153">
        <v>2017</v>
      </c>
      <c r="C153">
        <v>47</v>
      </c>
      <c r="D153">
        <v>2894</v>
      </c>
    </row>
    <row r="154" spans="1:4" x14ac:dyDescent="0.3">
      <c r="A154" t="s">
        <v>13</v>
      </c>
      <c r="B154">
        <v>2017</v>
      </c>
      <c r="C154">
        <v>48</v>
      </c>
      <c r="D154">
        <v>2882</v>
      </c>
    </row>
    <row r="155" spans="1:4" x14ac:dyDescent="0.3">
      <c r="A155" t="s">
        <v>13</v>
      </c>
      <c r="B155">
        <v>2017</v>
      </c>
      <c r="C155">
        <v>49</v>
      </c>
      <c r="D155">
        <v>2921</v>
      </c>
    </row>
    <row r="156" spans="1:4" x14ac:dyDescent="0.3">
      <c r="A156" t="s">
        <v>13</v>
      </c>
      <c r="B156">
        <v>2017</v>
      </c>
      <c r="C156">
        <v>50</v>
      </c>
      <c r="D156">
        <v>2974</v>
      </c>
    </row>
    <row r="157" spans="1:4" x14ac:dyDescent="0.3">
      <c r="A157" t="s">
        <v>13</v>
      </c>
      <c r="B157">
        <v>2017</v>
      </c>
      <c r="C157">
        <v>51</v>
      </c>
      <c r="D157">
        <v>2914</v>
      </c>
    </row>
    <row r="158" spans="1:4" x14ac:dyDescent="0.3">
      <c r="A158" t="s">
        <v>13</v>
      </c>
      <c r="B158">
        <v>2017</v>
      </c>
      <c r="C158">
        <v>52</v>
      </c>
      <c r="D158">
        <v>2775</v>
      </c>
    </row>
    <row r="159" spans="1:4" x14ac:dyDescent="0.3">
      <c r="A159" t="s">
        <v>13</v>
      </c>
      <c r="B159">
        <v>2018</v>
      </c>
      <c r="C159">
        <v>1</v>
      </c>
      <c r="D159">
        <v>2818</v>
      </c>
    </row>
    <row r="160" spans="1:4" x14ac:dyDescent="0.3">
      <c r="A160" t="s">
        <v>13</v>
      </c>
      <c r="B160">
        <v>2018</v>
      </c>
      <c r="C160">
        <v>2</v>
      </c>
      <c r="D160">
        <v>2828</v>
      </c>
    </row>
    <row r="161" spans="1:4" x14ac:dyDescent="0.3">
      <c r="A161" t="s">
        <v>13</v>
      </c>
      <c r="B161">
        <v>2018</v>
      </c>
      <c r="C161">
        <v>3</v>
      </c>
      <c r="D161">
        <v>2763</v>
      </c>
    </row>
    <row r="162" spans="1:4" x14ac:dyDescent="0.3">
      <c r="A162" t="s">
        <v>13</v>
      </c>
      <c r="B162">
        <v>2018</v>
      </c>
      <c r="C162">
        <v>4</v>
      </c>
      <c r="D162">
        <v>2882</v>
      </c>
    </row>
    <row r="163" spans="1:4" x14ac:dyDescent="0.3">
      <c r="A163" t="s">
        <v>13</v>
      </c>
      <c r="B163">
        <v>2018</v>
      </c>
      <c r="C163">
        <v>5</v>
      </c>
      <c r="D163">
        <v>2885</v>
      </c>
    </row>
    <row r="164" spans="1:4" x14ac:dyDescent="0.3">
      <c r="A164" t="s">
        <v>13</v>
      </c>
      <c r="B164">
        <v>2018</v>
      </c>
      <c r="C164">
        <v>6</v>
      </c>
      <c r="D164">
        <v>2724</v>
      </c>
    </row>
    <row r="165" spans="1:4" x14ac:dyDescent="0.3">
      <c r="A165" t="s">
        <v>13</v>
      </c>
      <c r="B165">
        <v>2018</v>
      </c>
      <c r="C165">
        <v>7</v>
      </c>
      <c r="D165">
        <v>2825</v>
      </c>
    </row>
    <row r="166" spans="1:4" x14ac:dyDescent="0.3">
      <c r="A166" t="s">
        <v>13</v>
      </c>
      <c r="B166">
        <v>2018</v>
      </c>
      <c r="C166">
        <v>8</v>
      </c>
      <c r="D166">
        <v>2857</v>
      </c>
    </row>
    <row r="167" spans="1:4" x14ac:dyDescent="0.3">
      <c r="A167" t="s">
        <v>13</v>
      </c>
      <c r="B167">
        <v>2018</v>
      </c>
      <c r="C167">
        <v>9</v>
      </c>
      <c r="D167">
        <v>2858</v>
      </c>
    </row>
    <row r="168" spans="1:4" x14ac:dyDescent="0.3">
      <c r="A168" t="s">
        <v>13</v>
      </c>
      <c r="B168">
        <v>2018</v>
      </c>
      <c r="C168">
        <v>10</v>
      </c>
      <c r="D168">
        <v>2882</v>
      </c>
    </row>
    <row r="169" spans="1:4" x14ac:dyDescent="0.3">
      <c r="A169" t="s">
        <v>13</v>
      </c>
      <c r="B169">
        <v>2018</v>
      </c>
      <c r="C169">
        <v>11</v>
      </c>
      <c r="D169">
        <v>2879</v>
      </c>
    </row>
    <row r="170" spans="1:4" x14ac:dyDescent="0.3">
      <c r="A170" t="s">
        <v>13</v>
      </c>
      <c r="B170">
        <v>2018</v>
      </c>
      <c r="C170">
        <v>12</v>
      </c>
      <c r="D170">
        <v>2870</v>
      </c>
    </row>
    <row r="171" spans="1:4" x14ac:dyDescent="0.3">
      <c r="A171" t="s">
        <v>13</v>
      </c>
      <c r="B171">
        <v>2018</v>
      </c>
      <c r="C171">
        <v>13</v>
      </c>
      <c r="D171">
        <v>2939</v>
      </c>
    </row>
    <row r="172" spans="1:4" x14ac:dyDescent="0.3">
      <c r="A172" t="s">
        <v>13</v>
      </c>
      <c r="B172">
        <v>2018</v>
      </c>
      <c r="C172">
        <v>14</v>
      </c>
      <c r="D172">
        <v>2784</v>
      </c>
    </row>
    <row r="173" spans="1:4" x14ac:dyDescent="0.3">
      <c r="A173" t="s">
        <v>13</v>
      </c>
      <c r="B173">
        <v>2018</v>
      </c>
      <c r="C173">
        <v>15</v>
      </c>
      <c r="D173">
        <v>2828</v>
      </c>
    </row>
    <row r="174" spans="1:4" x14ac:dyDescent="0.3">
      <c r="A174" t="s">
        <v>13</v>
      </c>
      <c r="B174">
        <v>2018</v>
      </c>
      <c r="C174">
        <v>16</v>
      </c>
      <c r="D174">
        <v>2965</v>
      </c>
    </row>
    <row r="175" spans="1:4" x14ac:dyDescent="0.3">
      <c r="A175" t="s">
        <v>13</v>
      </c>
      <c r="B175">
        <v>2018</v>
      </c>
      <c r="C175">
        <v>17</v>
      </c>
      <c r="D175">
        <v>2840</v>
      </c>
    </row>
    <row r="176" spans="1:4" x14ac:dyDescent="0.3">
      <c r="A176" t="s">
        <v>13</v>
      </c>
      <c r="B176">
        <v>2018</v>
      </c>
      <c r="C176">
        <v>18</v>
      </c>
      <c r="D176">
        <v>3021</v>
      </c>
    </row>
    <row r="177" spans="1:4" x14ac:dyDescent="0.3">
      <c r="A177" t="s">
        <v>13</v>
      </c>
      <c r="B177">
        <v>2018</v>
      </c>
      <c r="C177">
        <v>19</v>
      </c>
      <c r="D177">
        <v>3148</v>
      </c>
    </row>
    <row r="178" spans="1:4" x14ac:dyDescent="0.3">
      <c r="A178" t="s">
        <v>13</v>
      </c>
      <c r="B178">
        <v>2018</v>
      </c>
      <c r="C178">
        <v>20</v>
      </c>
      <c r="D178">
        <v>3133</v>
      </c>
    </row>
    <row r="179" spans="1:4" x14ac:dyDescent="0.3">
      <c r="A179" t="s">
        <v>13</v>
      </c>
      <c r="B179">
        <v>2018</v>
      </c>
      <c r="C179">
        <v>21</v>
      </c>
      <c r="D179">
        <v>3252</v>
      </c>
    </row>
    <row r="180" spans="1:4" x14ac:dyDescent="0.3">
      <c r="A180" t="s">
        <v>13</v>
      </c>
      <c r="B180">
        <v>2018</v>
      </c>
      <c r="C180">
        <v>22</v>
      </c>
      <c r="D180">
        <v>3199</v>
      </c>
    </row>
    <row r="181" spans="1:4" x14ac:dyDescent="0.3">
      <c r="A181" t="s">
        <v>13</v>
      </c>
      <c r="B181">
        <v>2018</v>
      </c>
      <c r="C181">
        <v>23</v>
      </c>
      <c r="D181">
        <v>3301</v>
      </c>
    </row>
    <row r="182" spans="1:4" x14ac:dyDescent="0.3">
      <c r="A182" t="s">
        <v>13</v>
      </c>
      <c r="B182">
        <v>2018</v>
      </c>
      <c r="C182">
        <v>24</v>
      </c>
      <c r="D182">
        <v>3129</v>
      </c>
    </row>
    <row r="183" spans="1:4" x14ac:dyDescent="0.3">
      <c r="A183" t="s">
        <v>13</v>
      </c>
      <c r="B183">
        <v>2018</v>
      </c>
      <c r="C183">
        <v>25</v>
      </c>
      <c r="D183">
        <v>3254</v>
      </c>
    </row>
    <row r="184" spans="1:4" x14ac:dyDescent="0.3">
      <c r="A184" t="s">
        <v>13</v>
      </c>
      <c r="B184">
        <v>2018</v>
      </c>
      <c r="C184">
        <v>26</v>
      </c>
      <c r="D184">
        <v>3309</v>
      </c>
    </row>
    <row r="185" spans="1:4" x14ac:dyDescent="0.3">
      <c r="A185" t="s">
        <v>13</v>
      </c>
      <c r="B185">
        <v>2018</v>
      </c>
      <c r="C185">
        <v>27</v>
      </c>
      <c r="D185">
        <v>3375</v>
      </c>
    </row>
    <row r="186" spans="1:4" x14ac:dyDescent="0.3">
      <c r="A186" t="s">
        <v>13</v>
      </c>
      <c r="B186">
        <v>2018</v>
      </c>
      <c r="C186">
        <v>28</v>
      </c>
      <c r="D186">
        <v>3214</v>
      </c>
    </row>
    <row r="187" spans="1:4" x14ac:dyDescent="0.3">
      <c r="A187" t="s">
        <v>13</v>
      </c>
      <c r="B187">
        <v>2018</v>
      </c>
      <c r="C187">
        <v>29</v>
      </c>
      <c r="D187">
        <v>3376</v>
      </c>
    </row>
    <row r="188" spans="1:4" x14ac:dyDescent="0.3">
      <c r="A188" t="s">
        <v>13</v>
      </c>
      <c r="B188">
        <v>2018</v>
      </c>
      <c r="C188">
        <v>30</v>
      </c>
      <c r="D188">
        <v>3467</v>
      </c>
    </row>
    <row r="189" spans="1:4" x14ac:dyDescent="0.3">
      <c r="A189" t="s">
        <v>13</v>
      </c>
      <c r="B189">
        <v>2018</v>
      </c>
      <c r="C189">
        <v>31</v>
      </c>
      <c r="D189">
        <v>3286</v>
      </c>
    </row>
    <row r="190" spans="1:4" x14ac:dyDescent="0.3">
      <c r="A190" t="s">
        <v>13</v>
      </c>
      <c r="B190">
        <v>2018</v>
      </c>
      <c r="C190">
        <v>32</v>
      </c>
      <c r="D190">
        <v>3209</v>
      </c>
    </row>
    <row r="191" spans="1:4" x14ac:dyDescent="0.3">
      <c r="A191" t="s">
        <v>13</v>
      </c>
      <c r="B191">
        <v>2018</v>
      </c>
      <c r="C191">
        <v>33</v>
      </c>
      <c r="D191">
        <v>3375</v>
      </c>
    </row>
    <row r="192" spans="1:4" x14ac:dyDescent="0.3">
      <c r="A192" t="s">
        <v>13</v>
      </c>
      <c r="B192">
        <v>2018</v>
      </c>
      <c r="C192">
        <v>34</v>
      </c>
      <c r="D192">
        <v>3354</v>
      </c>
    </row>
    <row r="193" spans="1:4" x14ac:dyDescent="0.3">
      <c r="A193" t="s">
        <v>13</v>
      </c>
      <c r="B193">
        <v>2018</v>
      </c>
      <c r="C193">
        <v>35</v>
      </c>
      <c r="D193">
        <v>3449</v>
      </c>
    </row>
    <row r="194" spans="1:4" x14ac:dyDescent="0.3">
      <c r="A194" t="s">
        <v>13</v>
      </c>
      <c r="B194">
        <v>2018</v>
      </c>
      <c r="C194">
        <v>36</v>
      </c>
      <c r="D194">
        <v>3313</v>
      </c>
    </row>
    <row r="195" spans="1:4" x14ac:dyDescent="0.3">
      <c r="A195" t="s">
        <v>13</v>
      </c>
      <c r="B195">
        <v>2018</v>
      </c>
      <c r="C195">
        <v>37</v>
      </c>
      <c r="D195">
        <v>3111</v>
      </c>
    </row>
    <row r="196" spans="1:4" x14ac:dyDescent="0.3">
      <c r="A196" t="s">
        <v>13</v>
      </c>
      <c r="B196">
        <v>2018</v>
      </c>
      <c r="C196">
        <v>38</v>
      </c>
      <c r="D196">
        <v>3151</v>
      </c>
    </row>
    <row r="197" spans="1:4" x14ac:dyDescent="0.3">
      <c r="A197" t="s">
        <v>13</v>
      </c>
      <c r="B197">
        <v>2018</v>
      </c>
      <c r="C197">
        <v>39</v>
      </c>
      <c r="D197">
        <v>3143</v>
      </c>
    </row>
    <row r="198" spans="1:4" x14ac:dyDescent="0.3">
      <c r="A198" t="s">
        <v>13</v>
      </c>
      <c r="B198">
        <v>2018</v>
      </c>
      <c r="C198">
        <v>40</v>
      </c>
      <c r="D198">
        <v>3137</v>
      </c>
    </row>
    <row r="199" spans="1:4" x14ac:dyDescent="0.3">
      <c r="A199" t="s">
        <v>13</v>
      </c>
      <c r="B199">
        <v>2018</v>
      </c>
      <c r="C199">
        <v>41</v>
      </c>
      <c r="D199">
        <v>3155</v>
      </c>
    </row>
    <row r="200" spans="1:4" x14ac:dyDescent="0.3">
      <c r="A200" t="s">
        <v>13</v>
      </c>
      <c r="B200">
        <v>2018</v>
      </c>
      <c r="C200">
        <v>42</v>
      </c>
      <c r="D200">
        <v>3090</v>
      </c>
    </row>
    <row r="201" spans="1:4" x14ac:dyDescent="0.3">
      <c r="A201" t="s">
        <v>13</v>
      </c>
      <c r="B201">
        <v>2018</v>
      </c>
      <c r="C201">
        <v>43</v>
      </c>
      <c r="D201">
        <v>2980</v>
      </c>
    </row>
    <row r="202" spans="1:4" x14ac:dyDescent="0.3">
      <c r="A202" t="s">
        <v>13</v>
      </c>
      <c r="B202">
        <v>2018</v>
      </c>
      <c r="C202">
        <v>44</v>
      </c>
      <c r="D202">
        <v>3032</v>
      </c>
    </row>
    <row r="203" spans="1:4" x14ac:dyDescent="0.3">
      <c r="A203" t="s">
        <v>13</v>
      </c>
      <c r="B203">
        <v>2018</v>
      </c>
      <c r="C203">
        <v>45</v>
      </c>
      <c r="D203">
        <v>2999</v>
      </c>
    </row>
    <row r="204" spans="1:4" x14ac:dyDescent="0.3">
      <c r="A204" t="s">
        <v>13</v>
      </c>
      <c r="B204">
        <v>2018</v>
      </c>
      <c r="C204">
        <v>46</v>
      </c>
      <c r="D204">
        <v>2903</v>
      </c>
    </row>
    <row r="205" spans="1:4" x14ac:dyDescent="0.3">
      <c r="A205" t="s">
        <v>13</v>
      </c>
      <c r="B205">
        <v>2018</v>
      </c>
      <c r="C205">
        <v>47</v>
      </c>
      <c r="D205">
        <v>2990</v>
      </c>
    </row>
    <row r="206" spans="1:4" x14ac:dyDescent="0.3">
      <c r="A206" t="s">
        <v>13</v>
      </c>
      <c r="B206">
        <v>2018</v>
      </c>
      <c r="C206">
        <v>48</v>
      </c>
      <c r="D206">
        <v>2957</v>
      </c>
    </row>
    <row r="207" spans="1:4" x14ac:dyDescent="0.3">
      <c r="A207" t="s">
        <v>13</v>
      </c>
      <c r="B207">
        <v>2018</v>
      </c>
      <c r="C207">
        <v>49</v>
      </c>
      <c r="D207">
        <v>2964</v>
      </c>
    </row>
    <row r="208" spans="1:4" x14ac:dyDescent="0.3">
      <c r="A208" t="s">
        <v>13</v>
      </c>
      <c r="B208">
        <v>2018</v>
      </c>
      <c r="C208">
        <v>50</v>
      </c>
      <c r="D208">
        <v>2989</v>
      </c>
    </row>
    <row r="209" spans="1:4" x14ac:dyDescent="0.3">
      <c r="A209" t="s">
        <v>13</v>
      </c>
      <c r="B209">
        <v>2018</v>
      </c>
      <c r="C209">
        <v>51</v>
      </c>
      <c r="D209">
        <v>2934</v>
      </c>
    </row>
    <row r="210" spans="1:4" x14ac:dyDescent="0.3">
      <c r="A210" t="s">
        <v>13</v>
      </c>
      <c r="B210">
        <v>2018</v>
      </c>
      <c r="C210">
        <v>52</v>
      </c>
      <c r="D210">
        <v>2945</v>
      </c>
    </row>
    <row r="211" spans="1:4" x14ac:dyDescent="0.3">
      <c r="A211" t="s">
        <v>13</v>
      </c>
      <c r="B211">
        <v>2019</v>
      </c>
      <c r="C211">
        <v>1</v>
      </c>
      <c r="D211">
        <v>2966</v>
      </c>
    </row>
    <row r="212" spans="1:4" x14ac:dyDescent="0.3">
      <c r="A212" t="s">
        <v>13</v>
      </c>
      <c r="B212">
        <v>2019</v>
      </c>
      <c r="C212">
        <v>2</v>
      </c>
      <c r="D212">
        <v>2997</v>
      </c>
    </row>
    <row r="213" spans="1:4" x14ac:dyDescent="0.3">
      <c r="A213" t="s">
        <v>13</v>
      </c>
      <c r="B213">
        <v>2019</v>
      </c>
      <c r="C213">
        <v>3</v>
      </c>
      <c r="D213">
        <v>3041</v>
      </c>
    </row>
    <row r="214" spans="1:4" x14ac:dyDescent="0.3">
      <c r="A214" t="s">
        <v>13</v>
      </c>
      <c r="B214">
        <v>2019</v>
      </c>
      <c r="C214">
        <v>4</v>
      </c>
      <c r="D214">
        <v>2957</v>
      </c>
    </row>
    <row r="215" spans="1:4" x14ac:dyDescent="0.3">
      <c r="A215" t="s">
        <v>13</v>
      </c>
      <c r="B215">
        <v>2019</v>
      </c>
      <c r="C215">
        <v>5</v>
      </c>
      <c r="D215">
        <v>2890</v>
      </c>
    </row>
    <row r="216" spans="1:4" x14ac:dyDescent="0.3">
      <c r="A216" t="s">
        <v>13</v>
      </c>
      <c r="B216">
        <v>2019</v>
      </c>
      <c r="C216">
        <v>6</v>
      </c>
      <c r="D216">
        <v>2957</v>
      </c>
    </row>
    <row r="217" spans="1:4" x14ac:dyDescent="0.3">
      <c r="A217" t="s">
        <v>13</v>
      </c>
      <c r="B217">
        <v>2019</v>
      </c>
      <c r="C217">
        <v>7</v>
      </c>
      <c r="D217">
        <v>2958</v>
      </c>
    </row>
    <row r="218" spans="1:4" x14ac:dyDescent="0.3">
      <c r="A218" t="s">
        <v>13</v>
      </c>
      <c r="B218">
        <v>2019</v>
      </c>
      <c r="C218">
        <v>8</v>
      </c>
      <c r="D218">
        <v>3094</v>
      </c>
    </row>
    <row r="219" spans="1:4" x14ac:dyDescent="0.3">
      <c r="A219" t="s">
        <v>13</v>
      </c>
      <c r="B219">
        <v>2019</v>
      </c>
      <c r="C219">
        <v>9</v>
      </c>
      <c r="D219">
        <v>3008</v>
      </c>
    </row>
    <row r="220" spans="1:4" x14ac:dyDescent="0.3">
      <c r="A220" t="s">
        <v>13</v>
      </c>
      <c r="B220">
        <v>2019</v>
      </c>
      <c r="C220">
        <v>10</v>
      </c>
      <c r="D220">
        <v>2926</v>
      </c>
    </row>
    <row r="221" spans="1:4" x14ac:dyDescent="0.3">
      <c r="A221" t="s">
        <v>13</v>
      </c>
      <c r="B221">
        <v>2019</v>
      </c>
      <c r="C221">
        <v>11</v>
      </c>
      <c r="D221">
        <v>3009</v>
      </c>
    </row>
    <row r="222" spans="1:4" x14ac:dyDescent="0.3">
      <c r="A222" t="s">
        <v>13</v>
      </c>
      <c r="B222">
        <v>2019</v>
      </c>
      <c r="C222">
        <v>12</v>
      </c>
      <c r="D222">
        <v>2920</v>
      </c>
    </row>
    <row r="223" spans="1:4" x14ac:dyDescent="0.3">
      <c r="A223" t="s">
        <v>13</v>
      </c>
      <c r="B223">
        <v>2019</v>
      </c>
      <c r="C223">
        <v>13</v>
      </c>
      <c r="D223">
        <v>3005</v>
      </c>
    </row>
    <row r="224" spans="1:4" x14ac:dyDescent="0.3">
      <c r="A224" t="s">
        <v>13</v>
      </c>
      <c r="B224">
        <v>2019</v>
      </c>
      <c r="C224">
        <v>14</v>
      </c>
      <c r="D224">
        <v>2962</v>
      </c>
    </row>
    <row r="225" spans="1:4" x14ac:dyDescent="0.3">
      <c r="A225" t="s">
        <v>13</v>
      </c>
      <c r="B225">
        <v>2019</v>
      </c>
      <c r="C225">
        <v>15</v>
      </c>
      <c r="D225">
        <v>3065</v>
      </c>
    </row>
    <row r="226" spans="1:4" x14ac:dyDescent="0.3">
      <c r="A226" t="s">
        <v>13</v>
      </c>
      <c r="B226">
        <v>2019</v>
      </c>
      <c r="C226">
        <v>16</v>
      </c>
      <c r="D226">
        <v>3051</v>
      </c>
    </row>
    <row r="227" spans="1:4" x14ac:dyDescent="0.3">
      <c r="A227" t="s">
        <v>13</v>
      </c>
      <c r="B227">
        <v>2019</v>
      </c>
      <c r="C227">
        <v>17</v>
      </c>
      <c r="D227">
        <v>3016</v>
      </c>
    </row>
    <row r="228" spans="1:4" x14ac:dyDescent="0.3">
      <c r="A228" t="s">
        <v>13</v>
      </c>
      <c r="B228">
        <v>2019</v>
      </c>
      <c r="C228">
        <v>18</v>
      </c>
      <c r="D228">
        <v>3019</v>
      </c>
    </row>
    <row r="229" spans="1:4" x14ac:dyDescent="0.3">
      <c r="A229" t="s">
        <v>13</v>
      </c>
      <c r="B229">
        <v>2019</v>
      </c>
      <c r="C229">
        <v>19</v>
      </c>
      <c r="D229">
        <v>3202</v>
      </c>
    </row>
    <row r="230" spans="1:4" x14ac:dyDescent="0.3">
      <c r="A230" t="s">
        <v>13</v>
      </c>
      <c r="B230">
        <v>2019</v>
      </c>
      <c r="C230">
        <v>20</v>
      </c>
      <c r="D230">
        <v>3219</v>
      </c>
    </row>
    <row r="231" spans="1:4" x14ac:dyDescent="0.3">
      <c r="A231" t="s">
        <v>13</v>
      </c>
      <c r="B231">
        <v>2019</v>
      </c>
      <c r="C231">
        <v>21</v>
      </c>
      <c r="D231">
        <v>3285</v>
      </c>
    </row>
    <row r="232" spans="1:4" x14ac:dyDescent="0.3">
      <c r="A232" t="s">
        <v>13</v>
      </c>
      <c r="B232">
        <v>2019</v>
      </c>
      <c r="C232">
        <v>22</v>
      </c>
      <c r="D232">
        <v>3357</v>
      </c>
    </row>
    <row r="233" spans="1:4" x14ac:dyDescent="0.3">
      <c r="A233" t="s">
        <v>13</v>
      </c>
      <c r="B233">
        <v>2019</v>
      </c>
      <c r="C233">
        <v>23</v>
      </c>
      <c r="D233">
        <v>3357</v>
      </c>
    </row>
    <row r="234" spans="1:4" x14ac:dyDescent="0.3">
      <c r="A234" t="s">
        <v>13</v>
      </c>
      <c r="B234">
        <v>2019</v>
      </c>
      <c r="C234">
        <v>24</v>
      </c>
      <c r="D234">
        <v>3460</v>
      </c>
    </row>
    <row r="235" spans="1:4" x14ac:dyDescent="0.3">
      <c r="A235" t="s">
        <v>13</v>
      </c>
      <c r="B235">
        <v>2019</v>
      </c>
      <c r="C235">
        <v>25</v>
      </c>
      <c r="D235">
        <v>3415</v>
      </c>
    </row>
    <row r="236" spans="1:4" x14ac:dyDescent="0.3">
      <c r="A236" t="s">
        <v>13</v>
      </c>
      <c r="B236">
        <v>2019</v>
      </c>
      <c r="C236">
        <v>26</v>
      </c>
      <c r="D236">
        <v>3427</v>
      </c>
    </row>
    <row r="237" spans="1:4" x14ac:dyDescent="0.3">
      <c r="A237" t="s">
        <v>13</v>
      </c>
      <c r="B237">
        <v>2019</v>
      </c>
      <c r="C237">
        <v>27</v>
      </c>
      <c r="D237">
        <v>3451</v>
      </c>
    </row>
    <row r="238" spans="1:4" x14ac:dyDescent="0.3">
      <c r="A238" t="s">
        <v>13</v>
      </c>
      <c r="B238">
        <v>2019</v>
      </c>
      <c r="C238">
        <v>28</v>
      </c>
      <c r="D238">
        <v>3349</v>
      </c>
    </row>
    <row r="239" spans="1:4" x14ac:dyDescent="0.3">
      <c r="A239" t="s">
        <v>13</v>
      </c>
      <c r="B239">
        <v>2019</v>
      </c>
      <c r="C239">
        <v>29</v>
      </c>
      <c r="D239">
        <v>3457</v>
      </c>
    </row>
    <row r="240" spans="1:4" x14ac:dyDescent="0.3">
      <c r="A240" t="s">
        <v>13</v>
      </c>
      <c r="B240">
        <v>2019</v>
      </c>
      <c r="C240">
        <v>30</v>
      </c>
      <c r="D240">
        <v>3491</v>
      </c>
    </row>
    <row r="241" spans="1:4" x14ac:dyDescent="0.3">
      <c r="A241" t="s">
        <v>13</v>
      </c>
      <c r="B241">
        <v>2019</v>
      </c>
      <c r="C241">
        <v>31</v>
      </c>
      <c r="D241">
        <v>3340</v>
      </c>
    </row>
    <row r="242" spans="1:4" x14ac:dyDescent="0.3">
      <c r="A242" t="s">
        <v>13</v>
      </c>
      <c r="B242">
        <v>2019</v>
      </c>
      <c r="C242">
        <v>32</v>
      </c>
      <c r="D242">
        <v>3476</v>
      </c>
    </row>
    <row r="243" spans="1:4" x14ac:dyDescent="0.3">
      <c r="A243" t="s">
        <v>13</v>
      </c>
      <c r="B243">
        <v>2019</v>
      </c>
      <c r="C243">
        <v>33</v>
      </c>
      <c r="D243">
        <v>3441</v>
      </c>
    </row>
    <row r="244" spans="1:4" x14ac:dyDescent="0.3">
      <c r="A244" t="s">
        <v>13</v>
      </c>
      <c r="B244">
        <v>2019</v>
      </c>
      <c r="C244">
        <v>34</v>
      </c>
      <c r="D244">
        <v>3524</v>
      </c>
    </row>
    <row r="245" spans="1:4" x14ac:dyDescent="0.3">
      <c r="A245" t="s">
        <v>13</v>
      </c>
      <c r="B245">
        <v>2019</v>
      </c>
      <c r="C245">
        <v>35</v>
      </c>
      <c r="D245">
        <v>3443</v>
      </c>
    </row>
    <row r="246" spans="1:4" x14ac:dyDescent="0.3">
      <c r="A246" t="s">
        <v>13</v>
      </c>
      <c r="B246">
        <v>2019</v>
      </c>
      <c r="C246">
        <v>36</v>
      </c>
      <c r="D246">
        <v>3499</v>
      </c>
    </row>
    <row r="247" spans="1:4" x14ac:dyDescent="0.3">
      <c r="A247" t="s">
        <v>13</v>
      </c>
      <c r="B247">
        <v>2019</v>
      </c>
      <c r="C247">
        <v>37</v>
      </c>
      <c r="D247">
        <v>3367</v>
      </c>
    </row>
    <row r="248" spans="1:4" x14ac:dyDescent="0.3">
      <c r="A248" t="s">
        <v>13</v>
      </c>
      <c r="B248">
        <v>2019</v>
      </c>
      <c r="C248">
        <v>38</v>
      </c>
      <c r="D248">
        <v>3333</v>
      </c>
    </row>
    <row r="249" spans="1:4" x14ac:dyDescent="0.3">
      <c r="A249" t="s">
        <v>13</v>
      </c>
      <c r="B249">
        <v>2019</v>
      </c>
      <c r="C249">
        <v>39</v>
      </c>
      <c r="D249">
        <v>3100</v>
      </c>
    </row>
    <row r="250" spans="1:4" x14ac:dyDescent="0.3">
      <c r="A250" t="s">
        <v>13</v>
      </c>
      <c r="B250">
        <v>2019</v>
      </c>
      <c r="C250">
        <v>40</v>
      </c>
      <c r="D250">
        <v>3246</v>
      </c>
    </row>
    <row r="251" spans="1:4" x14ac:dyDescent="0.3">
      <c r="A251" t="s">
        <v>13</v>
      </c>
      <c r="B251">
        <v>2019</v>
      </c>
      <c r="C251">
        <v>41</v>
      </c>
      <c r="D251">
        <v>3162</v>
      </c>
    </row>
    <row r="252" spans="1:4" x14ac:dyDescent="0.3">
      <c r="A252" t="s">
        <v>13</v>
      </c>
      <c r="B252">
        <v>2019</v>
      </c>
      <c r="C252">
        <v>42</v>
      </c>
      <c r="D252">
        <v>3147</v>
      </c>
    </row>
    <row r="253" spans="1:4" x14ac:dyDescent="0.3">
      <c r="A253" t="s">
        <v>13</v>
      </c>
      <c r="B253">
        <v>2019</v>
      </c>
      <c r="C253">
        <v>43</v>
      </c>
      <c r="D253">
        <v>3149</v>
      </c>
    </row>
    <row r="254" spans="1:4" x14ac:dyDescent="0.3">
      <c r="A254" t="s">
        <v>13</v>
      </c>
      <c r="B254">
        <v>2019</v>
      </c>
      <c r="C254">
        <v>44</v>
      </c>
      <c r="D254">
        <v>3082</v>
      </c>
    </row>
    <row r="255" spans="1:4" x14ac:dyDescent="0.3">
      <c r="A255" t="s">
        <v>13</v>
      </c>
      <c r="B255">
        <v>2019</v>
      </c>
      <c r="C255">
        <v>45</v>
      </c>
      <c r="D255">
        <v>2969</v>
      </c>
    </row>
    <row r="256" spans="1:4" x14ac:dyDescent="0.3">
      <c r="A256" t="s">
        <v>13</v>
      </c>
      <c r="B256">
        <v>2019</v>
      </c>
      <c r="C256">
        <v>46</v>
      </c>
      <c r="D256">
        <v>3033</v>
      </c>
    </row>
    <row r="257" spans="1:4" x14ac:dyDescent="0.3">
      <c r="A257" t="s">
        <v>13</v>
      </c>
      <c r="B257">
        <v>2019</v>
      </c>
      <c r="C257">
        <v>47</v>
      </c>
      <c r="D257">
        <v>2980</v>
      </c>
    </row>
    <row r="258" spans="1:4" x14ac:dyDescent="0.3">
      <c r="A258" t="s">
        <v>13</v>
      </c>
      <c r="B258">
        <v>2019</v>
      </c>
      <c r="C258">
        <v>48</v>
      </c>
      <c r="D258">
        <v>2986</v>
      </c>
    </row>
    <row r="259" spans="1:4" x14ac:dyDescent="0.3">
      <c r="A259" t="s">
        <v>13</v>
      </c>
      <c r="B259">
        <v>2019</v>
      </c>
      <c r="C259">
        <v>49</v>
      </c>
      <c r="D259">
        <v>2957</v>
      </c>
    </row>
    <row r="260" spans="1:4" x14ac:dyDescent="0.3">
      <c r="A260" t="s">
        <v>13</v>
      </c>
      <c r="B260">
        <v>2019</v>
      </c>
      <c r="C260">
        <v>50</v>
      </c>
      <c r="D260">
        <v>2994</v>
      </c>
    </row>
    <row r="261" spans="1:4" x14ac:dyDescent="0.3">
      <c r="A261" t="s">
        <v>13</v>
      </c>
      <c r="B261">
        <v>2019</v>
      </c>
      <c r="C261">
        <v>51</v>
      </c>
      <c r="D261">
        <v>2950</v>
      </c>
    </row>
    <row r="262" spans="1:4" x14ac:dyDescent="0.3">
      <c r="A262" t="s">
        <v>13</v>
      </c>
      <c r="B262">
        <v>2019</v>
      </c>
      <c r="C262">
        <v>52</v>
      </c>
      <c r="D262">
        <v>2881</v>
      </c>
    </row>
    <row r="263" spans="1:4" x14ac:dyDescent="0.3">
      <c r="A263" t="s">
        <v>13</v>
      </c>
      <c r="B263">
        <v>2020</v>
      </c>
      <c r="C263">
        <v>1</v>
      </c>
      <c r="D263">
        <v>2926</v>
      </c>
    </row>
    <row r="264" spans="1:4" x14ac:dyDescent="0.3">
      <c r="A264" t="s">
        <v>13</v>
      </c>
      <c r="B264">
        <v>2020</v>
      </c>
      <c r="C264">
        <v>2</v>
      </c>
      <c r="D264">
        <v>2902</v>
      </c>
    </row>
    <row r="265" spans="1:4" x14ac:dyDescent="0.3">
      <c r="A265" t="s">
        <v>13</v>
      </c>
      <c r="B265">
        <v>2020</v>
      </c>
      <c r="C265">
        <v>3</v>
      </c>
      <c r="D265">
        <v>2914</v>
      </c>
    </row>
    <row r="266" spans="1:4" x14ac:dyDescent="0.3">
      <c r="A266" t="s">
        <v>13</v>
      </c>
      <c r="B266">
        <v>2020</v>
      </c>
      <c r="C266">
        <v>4</v>
      </c>
      <c r="D266">
        <v>3007</v>
      </c>
    </row>
    <row r="267" spans="1:4" x14ac:dyDescent="0.3">
      <c r="A267" t="s">
        <v>13</v>
      </c>
      <c r="B267">
        <v>2020</v>
      </c>
      <c r="C267">
        <v>5</v>
      </c>
      <c r="D267">
        <v>2910</v>
      </c>
    </row>
    <row r="268" spans="1:4" x14ac:dyDescent="0.3">
      <c r="A268" t="s">
        <v>13</v>
      </c>
      <c r="B268">
        <v>2020</v>
      </c>
      <c r="C268">
        <v>6</v>
      </c>
      <c r="D268">
        <v>2917</v>
      </c>
    </row>
    <row r="269" spans="1:4" x14ac:dyDescent="0.3">
      <c r="A269" t="s">
        <v>13</v>
      </c>
      <c r="B269">
        <v>2020</v>
      </c>
      <c r="C269">
        <v>7</v>
      </c>
      <c r="D269">
        <v>3030</v>
      </c>
    </row>
    <row r="270" spans="1:4" x14ac:dyDescent="0.3">
      <c r="A270" t="s">
        <v>13</v>
      </c>
      <c r="B270">
        <v>2020</v>
      </c>
      <c r="C270">
        <v>8</v>
      </c>
      <c r="D270">
        <v>3059</v>
      </c>
    </row>
    <row r="271" spans="1:4" x14ac:dyDescent="0.3">
      <c r="A271" t="s">
        <v>13</v>
      </c>
      <c r="B271">
        <v>2020</v>
      </c>
      <c r="C271">
        <v>9</v>
      </c>
      <c r="D271">
        <v>3090</v>
      </c>
    </row>
    <row r="272" spans="1:4" x14ac:dyDescent="0.3">
      <c r="A272" t="s">
        <v>13</v>
      </c>
      <c r="B272">
        <v>2020</v>
      </c>
      <c r="C272">
        <v>10</v>
      </c>
      <c r="D272">
        <v>2996</v>
      </c>
    </row>
    <row r="273" spans="1:4" x14ac:dyDescent="0.3">
      <c r="A273" t="s">
        <v>13</v>
      </c>
      <c r="B273">
        <v>2020</v>
      </c>
      <c r="C273">
        <v>11</v>
      </c>
      <c r="D273">
        <v>2976</v>
      </c>
    </row>
    <row r="274" spans="1:4" x14ac:dyDescent="0.3">
      <c r="A274" t="s">
        <v>13</v>
      </c>
      <c r="B274">
        <v>2020</v>
      </c>
      <c r="C274">
        <v>12</v>
      </c>
      <c r="D274">
        <v>3095</v>
      </c>
    </row>
    <row r="275" spans="1:4" x14ac:dyDescent="0.3">
      <c r="A275" t="s">
        <v>13</v>
      </c>
      <c r="B275">
        <v>2020</v>
      </c>
      <c r="C275">
        <v>13</v>
      </c>
      <c r="D275">
        <v>3143</v>
      </c>
    </row>
    <row r="276" spans="1:4" x14ac:dyDescent="0.3">
      <c r="A276" t="s">
        <v>13</v>
      </c>
      <c r="B276">
        <v>2020</v>
      </c>
      <c r="C276">
        <v>14</v>
      </c>
      <c r="D276">
        <v>3217</v>
      </c>
    </row>
    <row r="277" spans="1:4" x14ac:dyDescent="0.3">
      <c r="A277" t="s">
        <v>13</v>
      </c>
      <c r="B277">
        <v>2020</v>
      </c>
      <c r="C277">
        <v>15</v>
      </c>
      <c r="D277">
        <v>3140</v>
      </c>
    </row>
    <row r="278" spans="1:4" x14ac:dyDescent="0.3">
      <c r="A278" t="s">
        <v>13</v>
      </c>
      <c r="B278">
        <v>2020</v>
      </c>
      <c r="C278">
        <v>16</v>
      </c>
      <c r="D278">
        <v>3084</v>
      </c>
    </row>
    <row r="279" spans="1:4" x14ac:dyDescent="0.3">
      <c r="A279" t="s">
        <v>13</v>
      </c>
      <c r="B279">
        <v>2020</v>
      </c>
      <c r="C279">
        <v>17</v>
      </c>
      <c r="D279">
        <v>3044</v>
      </c>
    </row>
    <row r="280" spans="1:4" x14ac:dyDescent="0.3">
      <c r="A280" t="s">
        <v>13</v>
      </c>
      <c r="B280">
        <v>2020</v>
      </c>
      <c r="C280">
        <v>18</v>
      </c>
      <c r="D280">
        <v>3031</v>
      </c>
    </row>
    <row r="281" spans="1:4" x14ac:dyDescent="0.3">
      <c r="A281" t="s">
        <v>13</v>
      </c>
      <c r="B281">
        <v>2020</v>
      </c>
      <c r="C281">
        <v>19</v>
      </c>
      <c r="D281">
        <v>3161</v>
      </c>
    </row>
    <row r="282" spans="1:4" x14ac:dyDescent="0.3">
      <c r="A282" t="s">
        <v>13</v>
      </c>
      <c r="B282">
        <v>2020</v>
      </c>
      <c r="C282">
        <v>20</v>
      </c>
      <c r="D282">
        <v>3150</v>
      </c>
    </row>
    <row r="283" spans="1:4" x14ac:dyDescent="0.3">
      <c r="A283" t="s">
        <v>13</v>
      </c>
      <c r="B283">
        <v>2020</v>
      </c>
      <c r="C283">
        <v>21</v>
      </c>
      <c r="D283">
        <v>3214</v>
      </c>
    </row>
    <row r="284" spans="1:4" x14ac:dyDescent="0.3">
      <c r="A284" t="s">
        <v>13</v>
      </c>
      <c r="B284">
        <v>2020</v>
      </c>
      <c r="C284">
        <v>22</v>
      </c>
      <c r="D284">
        <v>3178</v>
      </c>
    </row>
    <row r="285" spans="1:4" x14ac:dyDescent="0.3">
      <c r="A285" t="s">
        <v>13</v>
      </c>
      <c r="B285">
        <v>2020</v>
      </c>
      <c r="C285">
        <v>23</v>
      </c>
      <c r="D285">
        <v>3113</v>
      </c>
    </row>
    <row r="286" spans="1:4" x14ac:dyDescent="0.3">
      <c r="A286" t="s">
        <v>13</v>
      </c>
      <c r="B286">
        <v>2020</v>
      </c>
      <c r="C286">
        <v>24</v>
      </c>
      <c r="D286">
        <v>3128</v>
      </c>
    </row>
    <row r="287" spans="1:4" x14ac:dyDescent="0.3">
      <c r="A287" t="s">
        <v>13</v>
      </c>
      <c r="B287">
        <v>2020</v>
      </c>
      <c r="C287">
        <v>25</v>
      </c>
      <c r="D287">
        <v>3064</v>
      </c>
    </row>
    <row r="288" spans="1:4" x14ac:dyDescent="0.3">
      <c r="A288" t="s">
        <v>13</v>
      </c>
      <c r="B288">
        <v>2020</v>
      </c>
      <c r="C288">
        <v>26</v>
      </c>
      <c r="D288">
        <v>3058</v>
      </c>
    </row>
    <row r="289" spans="1:4" x14ac:dyDescent="0.3">
      <c r="A289" t="s">
        <v>13</v>
      </c>
      <c r="B289">
        <v>2020</v>
      </c>
      <c r="C289">
        <v>27</v>
      </c>
      <c r="D289">
        <v>3218</v>
      </c>
    </row>
    <row r="290" spans="1:4" x14ac:dyDescent="0.3">
      <c r="A290" t="s">
        <v>13</v>
      </c>
      <c r="B290">
        <v>2020</v>
      </c>
      <c r="C290">
        <v>28</v>
      </c>
      <c r="D290">
        <v>3197</v>
      </c>
    </row>
    <row r="291" spans="1:4" x14ac:dyDescent="0.3">
      <c r="A291" t="s">
        <v>13</v>
      </c>
      <c r="B291">
        <v>2020</v>
      </c>
      <c r="C291">
        <v>29</v>
      </c>
      <c r="D291">
        <v>3204</v>
      </c>
    </row>
    <row r="292" spans="1:4" x14ac:dyDescent="0.3">
      <c r="A292" t="s">
        <v>13</v>
      </c>
      <c r="B292">
        <v>2020</v>
      </c>
      <c r="C292">
        <v>30</v>
      </c>
      <c r="D292">
        <v>3332</v>
      </c>
    </row>
    <row r="293" spans="1:4" x14ac:dyDescent="0.3">
      <c r="A293" t="s">
        <v>13</v>
      </c>
      <c r="B293">
        <v>2020</v>
      </c>
      <c r="C293">
        <v>31</v>
      </c>
      <c r="D293">
        <v>3353</v>
      </c>
    </row>
    <row r="294" spans="1:4" x14ac:dyDescent="0.3">
      <c r="A294" t="s">
        <v>13</v>
      </c>
      <c r="B294">
        <v>2020</v>
      </c>
      <c r="C294">
        <v>32</v>
      </c>
      <c r="D294">
        <v>3398</v>
      </c>
    </row>
    <row r="295" spans="1:4" x14ac:dyDescent="0.3">
      <c r="A295" t="s">
        <v>13</v>
      </c>
      <c r="B295">
        <v>2020</v>
      </c>
      <c r="C295">
        <v>33</v>
      </c>
      <c r="D295">
        <v>3478</v>
      </c>
    </row>
    <row r="296" spans="1:4" x14ac:dyDescent="0.3">
      <c r="A296" t="s">
        <v>13</v>
      </c>
      <c r="B296">
        <v>2020</v>
      </c>
      <c r="C296">
        <v>34</v>
      </c>
      <c r="D296">
        <v>3310</v>
      </c>
    </row>
    <row r="297" spans="1:4" x14ac:dyDescent="0.3">
      <c r="A297" t="s">
        <v>13</v>
      </c>
      <c r="B297">
        <v>2020</v>
      </c>
      <c r="C297">
        <v>35</v>
      </c>
      <c r="D297">
        <v>3283</v>
      </c>
    </row>
    <row r="298" spans="1:4" x14ac:dyDescent="0.3">
      <c r="A298" t="s">
        <v>13</v>
      </c>
      <c r="B298">
        <v>2020</v>
      </c>
      <c r="C298">
        <v>36</v>
      </c>
      <c r="D298">
        <v>3290</v>
      </c>
    </row>
    <row r="299" spans="1:4" x14ac:dyDescent="0.3">
      <c r="A299" t="s">
        <v>13</v>
      </c>
      <c r="B299">
        <v>2020</v>
      </c>
      <c r="C299">
        <v>37</v>
      </c>
      <c r="D299">
        <v>3239</v>
      </c>
    </row>
    <row r="300" spans="1:4" x14ac:dyDescent="0.3">
      <c r="A300" t="s">
        <v>13</v>
      </c>
      <c r="B300">
        <v>2020</v>
      </c>
      <c r="C300">
        <v>38</v>
      </c>
      <c r="D300">
        <v>3100</v>
      </c>
    </row>
    <row r="301" spans="1:4" x14ac:dyDescent="0.3">
      <c r="A301" t="s">
        <v>13</v>
      </c>
      <c r="B301">
        <v>2020</v>
      </c>
      <c r="C301">
        <v>39</v>
      </c>
      <c r="D301">
        <v>3145</v>
      </c>
    </row>
    <row r="302" spans="1:4" x14ac:dyDescent="0.3">
      <c r="A302" t="s">
        <v>13</v>
      </c>
      <c r="B302">
        <v>2020</v>
      </c>
      <c r="C302">
        <v>40</v>
      </c>
      <c r="D302">
        <v>3183</v>
      </c>
    </row>
    <row r="303" spans="1:4" x14ac:dyDescent="0.3">
      <c r="A303" t="s">
        <v>13</v>
      </c>
      <c r="B303">
        <v>2020</v>
      </c>
      <c r="C303">
        <v>41</v>
      </c>
      <c r="D303">
        <v>3042</v>
      </c>
    </row>
    <row r="304" spans="1:4" x14ac:dyDescent="0.3">
      <c r="A304" t="s">
        <v>13</v>
      </c>
      <c r="B304">
        <v>2020</v>
      </c>
      <c r="C304">
        <v>42</v>
      </c>
      <c r="D304">
        <v>3002</v>
      </c>
    </row>
    <row r="305" spans="1:4" x14ac:dyDescent="0.3">
      <c r="A305" t="s">
        <v>13</v>
      </c>
      <c r="B305">
        <v>2020</v>
      </c>
      <c r="C305">
        <v>43</v>
      </c>
      <c r="D305">
        <v>2964</v>
      </c>
    </row>
    <row r="306" spans="1:4" x14ac:dyDescent="0.3">
      <c r="A306" t="s">
        <v>13</v>
      </c>
      <c r="B306">
        <v>2020</v>
      </c>
      <c r="C306">
        <v>44</v>
      </c>
      <c r="D306">
        <v>3036</v>
      </c>
    </row>
    <row r="307" spans="1:4" x14ac:dyDescent="0.3">
      <c r="A307" t="s">
        <v>13</v>
      </c>
      <c r="B307">
        <v>2020</v>
      </c>
      <c r="C307">
        <v>45</v>
      </c>
      <c r="D307">
        <v>3033</v>
      </c>
    </row>
    <row r="308" spans="1:4" x14ac:dyDescent="0.3">
      <c r="A308" t="s">
        <v>13</v>
      </c>
      <c r="B308">
        <v>2020</v>
      </c>
      <c r="C308">
        <v>46</v>
      </c>
      <c r="D308">
        <v>3132</v>
      </c>
    </row>
    <row r="309" spans="1:4" x14ac:dyDescent="0.3">
      <c r="A309" t="s">
        <v>13</v>
      </c>
      <c r="B309">
        <v>2020</v>
      </c>
      <c r="C309">
        <v>47</v>
      </c>
      <c r="D309">
        <v>3043</v>
      </c>
    </row>
    <row r="310" spans="1:4" x14ac:dyDescent="0.3">
      <c r="A310" t="s">
        <v>13</v>
      </c>
      <c r="B310">
        <v>2020</v>
      </c>
      <c r="C310">
        <v>48</v>
      </c>
      <c r="D310">
        <v>2957</v>
      </c>
    </row>
    <row r="311" spans="1:4" x14ac:dyDescent="0.3">
      <c r="A311" t="s">
        <v>13</v>
      </c>
      <c r="B311">
        <v>2020</v>
      </c>
      <c r="C311">
        <v>49</v>
      </c>
      <c r="D311">
        <v>3106</v>
      </c>
    </row>
    <row r="312" spans="1:4" x14ac:dyDescent="0.3">
      <c r="A312" t="s">
        <v>13</v>
      </c>
      <c r="B312">
        <v>2020</v>
      </c>
      <c r="C312">
        <v>50</v>
      </c>
      <c r="D312">
        <v>3007</v>
      </c>
    </row>
    <row r="313" spans="1:4" x14ac:dyDescent="0.3">
      <c r="A313" t="s">
        <v>13</v>
      </c>
      <c r="B313">
        <v>2020</v>
      </c>
      <c r="C313">
        <v>51</v>
      </c>
      <c r="D313">
        <v>3047</v>
      </c>
    </row>
    <row r="314" spans="1:4" x14ac:dyDescent="0.3">
      <c r="A314" t="s">
        <v>13</v>
      </c>
      <c r="B314">
        <v>2020</v>
      </c>
      <c r="C314">
        <v>52</v>
      </c>
      <c r="D314">
        <v>3067</v>
      </c>
    </row>
    <row r="315" spans="1:4" x14ac:dyDescent="0.3">
      <c r="A315" t="s">
        <v>13</v>
      </c>
      <c r="B315">
        <v>2020</v>
      </c>
      <c r="C315">
        <v>53</v>
      </c>
      <c r="D315">
        <v>2987</v>
      </c>
    </row>
    <row r="316" spans="1:4" x14ac:dyDescent="0.3">
      <c r="A316" t="s">
        <v>13</v>
      </c>
      <c r="B316">
        <v>2021</v>
      </c>
      <c r="C316">
        <v>1</v>
      </c>
      <c r="D316">
        <v>3029</v>
      </c>
    </row>
    <row r="317" spans="1:4" x14ac:dyDescent="0.3">
      <c r="A317" t="s">
        <v>13</v>
      </c>
      <c r="B317">
        <v>2021</v>
      </c>
      <c r="C317">
        <v>2</v>
      </c>
      <c r="D317">
        <v>2950</v>
      </c>
    </row>
    <row r="318" spans="1:4" x14ac:dyDescent="0.3">
      <c r="A318" t="s">
        <v>13</v>
      </c>
      <c r="B318">
        <v>2021</v>
      </c>
      <c r="C318">
        <v>3</v>
      </c>
      <c r="D318">
        <v>3148</v>
      </c>
    </row>
    <row r="319" spans="1:4" x14ac:dyDescent="0.3">
      <c r="A319" t="s">
        <v>13</v>
      </c>
      <c r="B319">
        <v>2021</v>
      </c>
      <c r="C319">
        <v>4</v>
      </c>
      <c r="D319">
        <v>2944</v>
      </c>
    </row>
    <row r="320" spans="1:4" x14ac:dyDescent="0.3">
      <c r="A320" t="s">
        <v>13</v>
      </c>
      <c r="B320">
        <v>2021</v>
      </c>
      <c r="C320">
        <v>5</v>
      </c>
      <c r="D320">
        <v>3068</v>
      </c>
    </row>
    <row r="321" spans="1:4" x14ac:dyDescent="0.3">
      <c r="A321" t="s">
        <v>13</v>
      </c>
      <c r="B321">
        <v>2021</v>
      </c>
      <c r="C321">
        <v>6</v>
      </c>
      <c r="D321">
        <v>2962</v>
      </c>
    </row>
    <row r="322" spans="1:4" x14ac:dyDescent="0.3">
      <c r="A322" t="s">
        <v>13</v>
      </c>
      <c r="B322">
        <v>2021</v>
      </c>
      <c r="C322">
        <v>7</v>
      </c>
      <c r="D322">
        <v>2934</v>
      </c>
    </row>
    <row r="323" spans="1:4" x14ac:dyDescent="0.3">
      <c r="A323" t="s">
        <v>13</v>
      </c>
      <c r="B323">
        <v>2021</v>
      </c>
      <c r="C323">
        <v>8</v>
      </c>
      <c r="D323">
        <v>3048</v>
      </c>
    </row>
    <row r="324" spans="1:4" x14ac:dyDescent="0.3">
      <c r="A324" t="s">
        <v>13</v>
      </c>
      <c r="B324">
        <v>2021</v>
      </c>
      <c r="C324">
        <v>9</v>
      </c>
      <c r="D324">
        <v>3069</v>
      </c>
    </row>
    <row r="325" spans="1:4" x14ac:dyDescent="0.3">
      <c r="A325" t="s">
        <v>13</v>
      </c>
      <c r="B325">
        <v>2021</v>
      </c>
      <c r="C325">
        <v>10</v>
      </c>
      <c r="D325">
        <v>3117</v>
      </c>
    </row>
    <row r="326" spans="1:4" x14ac:dyDescent="0.3">
      <c r="A326" t="s">
        <v>13</v>
      </c>
      <c r="B326">
        <v>2021</v>
      </c>
      <c r="C326">
        <v>11</v>
      </c>
      <c r="D326">
        <v>3084</v>
      </c>
    </row>
    <row r="327" spans="1:4" x14ac:dyDescent="0.3">
      <c r="A327" t="s">
        <v>13</v>
      </c>
      <c r="B327">
        <v>2021</v>
      </c>
      <c r="C327">
        <v>12</v>
      </c>
      <c r="D327">
        <v>3037</v>
      </c>
    </row>
    <row r="328" spans="1:4" x14ac:dyDescent="0.3">
      <c r="A328" t="s">
        <v>13</v>
      </c>
      <c r="B328">
        <v>2021</v>
      </c>
      <c r="C328">
        <v>13</v>
      </c>
      <c r="D328">
        <v>3094</v>
      </c>
    </row>
    <row r="329" spans="1:4" x14ac:dyDescent="0.3">
      <c r="A329" t="s">
        <v>13</v>
      </c>
      <c r="B329">
        <v>2021</v>
      </c>
      <c r="C329">
        <v>14</v>
      </c>
      <c r="D329">
        <v>2954</v>
      </c>
    </row>
    <row r="330" spans="1:4" x14ac:dyDescent="0.3">
      <c r="A330" t="s">
        <v>13</v>
      </c>
      <c r="B330">
        <v>2021</v>
      </c>
      <c r="C330">
        <v>15</v>
      </c>
      <c r="D330">
        <v>3251</v>
      </c>
    </row>
    <row r="331" spans="1:4" x14ac:dyDescent="0.3">
      <c r="A331" t="s">
        <v>13</v>
      </c>
      <c r="B331">
        <v>2021</v>
      </c>
      <c r="C331">
        <v>16</v>
      </c>
      <c r="D331">
        <v>3242</v>
      </c>
    </row>
    <row r="332" spans="1:4" x14ac:dyDescent="0.3">
      <c r="A332" t="s">
        <v>13</v>
      </c>
      <c r="B332">
        <v>2021</v>
      </c>
      <c r="C332">
        <v>17</v>
      </c>
      <c r="D332">
        <v>3272</v>
      </c>
    </row>
    <row r="333" spans="1:4" x14ac:dyDescent="0.3">
      <c r="A333" t="s">
        <v>13</v>
      </c>
      <c r="B333">
        <v>2021</v>
      </c>
      <c r="C333">
        <v>18</v>
      </c>
      <c r="D333">
        <v>3362</v>
      </c>
    </row>
    <row r="334" spans="1:4" x14ac:dyDescent="0.3">
      <c r="A334" t="s">
        <v>13</v>
      </c>
      <c r="B334">
        <v>2021</v>
      </c>
      <c r="C334">
        <v>19</v>
      </c>
      <c r="D334">
        <v>3362</v>
      </c>
    </row>
    <row r="335" spans="1:4" x14ac:dyDescent="0.3">
      <c r="A335" t="s">
        <v>13</v>
      </c>
      <c r="B335">
        <v>2021</v>
      </c>
      <c r="C335">
        <v>20</v>
      </c>
      <c r="D335">
        <v>3358</v>
      </c>
    </row>
    <row r="336" spans="1:4" x14ac:dyDescent="0.3">
      <c r="A336" t="s">
        <v>13</v>
      </c>
      <c r="B336">
        <v>2021</v>
      </c>
      <c r="C336">
        <v>21</v>
      </c>
      <c r="D336">
        <v>3507</v>
      </c>
    </row>
    <row r="337" spans="1:4" x14ac:dyDescent="0.3">
      <c r="A337" t="s">
        <v>13</v>
      </c>
      <c r="B337">
        <v>2021</v>
      </c>
      <c r="C337">
        <v>22</v>
      </c>
      <c r="D337">
        <v>3371</v>
      </c>
    </row>
    <row r="338" spans="1:4" x14ac:dyDescent="0.3">
      <c r="A338" t="s">
        <v>13</v>
      </c>
      <c r="B338">
        <v>2021</v>
      </c>
      <c r="C338">
        <v>23</v>
      </c>
      <c r="D338">
        <v>3556</v>
      </c>
    </row>
    <row r="339" spans="1:4" x14ac:dyDescent="0.3">
      <c r="A339" t="s">
        <v>13</v>
      </c>
      <c r="B339">
        <v>2021</v>
      </c>
      <c r="C339">
        <v>24</v>
      </c>
      <c r="D339">
        <v>3487</v>
      </c>
    </row>
    <row r="340" spans="1:4" x14ac:dyDescent="0.3">
      <c r="A340" t="s">
        <v>13</v>
      </c>
      <c r="B340">
        <v>2021</v>
      </c>
      <c r="C340">
        <v>25</v>
      </c>
      <c r="D340">
        <v>3451</v>
      </c>
    </row>
    <row r="341" spans="1:4" x14ac:dyDescent="0.3">
      <c r="A341" t="s">
        <v>13</v>
      </c>
      <c r="B341">
        <v>2021</v>
      </c>
      <c r="C341">
        <v>26</v>
      </c>
      <c r="D341">
        <v>3463</v>
      </c>
    </row>
    <row r="342" spans="1:4" x14ac:dyDescent="0.3">
      <c r="A342" t="s">
        <v>13</v>
      </c>
      <c r="B342">
        <v>2021</v>
      </c>
      <c r="C342">
        <v>27</v>
      </c>
      <c r="D342">
        <v>3539</v>
      </c>
    </row>
    <row r="343" spans="1:4" x14ac:dyDescent="0.3">
      <c r="A343" t="s">
        <v>13</v>
      </c>
      <c r="B343">
        <v>2021</v>
      </c>
      <c r="C343">
        <v>28</v>
      </c>
      <c r="D343">
        <v>3585</v>
      </c>
    </row>
    <row r="344" spans="1:4" x14ac:dyDescent="0.3">
      <c r="A344" t="s">
        <v>13</v>
      </c>
      <c r="B344">
        <v>2021</v>
      </c>
      <c r="C344">
        <v>29</v>
      </c>
      <c r="D344">
        <v>3612</v>
      </c>
    </row>
    <row r="345" spans="1:4" x14ac:dyDescent="0.3">
      <c r="A345" t="s">
        <v>13</v>
      </c>
      <c r="B345">
        <v>2021</v>
      </c>
      <c r="C345">
        <v>30</v>
      </c>
      <c r="D345">
        <v>3664</v>
      </c>
    </row>
    <row r="346" spans="1:4" x14ac:dyDescent="0.3">
      <c r="A346" t="s">
        <v>13</v>
      </c>
      <c r="B346">
        <v>2021</v>
      </c>
      <c r="C346">
        <v>31</v>
      </c>
      <c r="D346">
        <v>3464</v>
      </c>
    </row>
    <row r="347" spans="1:4" x14ac:dyDescent="0.3">
      <c r="A347" t="s">
        <v>13</v>
      </c>
      <c r="B347">
        <v>2021</v>
      </c>
      <c r="C347">
        <v>32</v>
      </c>
      <c r="D347">
        <v>3426</v>
      </c>
    </row>
    <row r="348" spans="1:4" x14ac:dyDescent="0.3">
      <c r="A348" t="s">
        <v>13</v>
      </c>
      <c r="B348">
        <v>2021</v>
      </c>
      <c r="C348">
        <v>33</v>
      </c>
      <c r="D348">
        <v>3494</v>
      </c>
    </row>
    <row r="349" spans="1:4" x14ac:dyDescent="0.3">
      <c r="A349" t="s">
        <v>13</v>
      </c>
      <c r="B349">
        <v>2021</v>
      </c>
      <c r="C349">
        <v>34</v>
      </c>
      <c r="D349">
        <v>3409</v>
      </c>
    </row>
    <row r="350" spans="1:4" x14ac:dyDescent="0.3">
      <c r="A350" t="s">
        <v>13</v>
      </c>
      <c r="B350">
        <v>2021</v>
      </c>
      <c r="C350">
        <v>35</v>
      </c>
      <c r="D350">
        <v>3481</v>
      </c>
    </row>
    <row r="351" spans="1:4" x14ac:dyDescent="0.3">
      <c r="A351" t="s">
        <v>13</v>
      </c>
      <c r="B351">
        <v>2021</v>
      </c>
      <c r="C351">
        <v>36</v>
      </c>
      <c r="D351">
        <v>3402</v>
      </c>
    </row>
    <row r="352" spans="1:4" x14ac:dyDescent="0.3">
      <c r="A352" t="s">
        <v>13</v>
      </c>
      <c r="B352">
        <v>2021</v>
      </c>
      <c r="C352">
        <v>37</v>
      </c>
      <c r="D352">
        <v>3478</v>
      </c>
    </row>
    <row r="353" spans="1:4" x14ac:dyDescent="0.3">
      <c r="A353" t="s">
        <v>13</v>
      </c>
      <c r="B353">
        <v>2021</v>
      </c>
      <c r="C353">
        <v>38</v>
      </c>
      <c r="D353">
        <v>3353</v>
      </c>
    </row>
    <row r="354" spans="1:4" x14ac:dyDescent="0.3">
      <c r="A354" t="s">
        <v>13</v>
      </c>
      <c r="B354">
        <v>2021</v>
      </c>
      <c r="C354">
        <v>39</v>
      </c>
      <c r="D354">
        <v>3513</v>
      </c>
    </row>
    <row r="355" spans="1:4" x14ac:dyDescent="0.3">
      <c r="A355" t="s">
        <v>13</v>
      </c>
      <c r="B355">
        <v>2021</v>
      </c>
      <c r="C355">
        <v>40</v>
      </c>
      <c r="D355">
        <v>3381</v>
      </c>
    </row>
    <row r="356" spans="1:4" x14ac:dyDescent="0.3">
      <c r="A356" t="s">
        <v>13</v>
      </c>
      <c r="B356">
        <v>2021</v>
      </c>
      <c r="C356">
        <v>41</v>
      </c>
      <c r="D356">
        <v>3338</v>
      </c>
    </row>
    <row r="357" spans="1:4" x14ac:dyDescent="0.3">
      <c r="A357" t="s">
        <v>13</v>
      </c>
      <c r="B357">
        <v>2021</v>
      </c>
      <c r="C357">
        <v>42</v>
      </c>
      <c r="D357">
        <v>3339</v>
      </c>
    </row>
    <row r="358" spans="1:4" x14ac:dyDescent="0.3">
      <c r="A358" t="s">
        <v>13</v>
      </c>
      <c r="B358">
        <v>2021</v>
      </c>
      <c r="C358">
        <v>43</v>
      </c>
      <c r="D358">
        <v>3303</v>
      </c>
    </row>
    <row r="359" spans="1:4" x14ac:dyDescent="0.3">
      <c r="A359" t="s">
        <v>13</v>
      </c>
      <c r="B359">
        <v>2021</v>
      </c>
      <c r="C359">
        <v>44</v>
      </c>
      <c r="D359">
        <v>3285</v>
      </c>
    </row>
    <row r="360" spans="1:4" x14ac:dyDescent="0.3">
      <c r="A360" t="s">
        <v>13</v>
      </c>
      <c r="B360">
        <v>2021</v>
      </c>
      <c r="C360">
        <v>45</v>
      </c>
      <c r="D360">
        <v>3152</v>
      </c>
    </row>
    <row r="361" spans="1:4" x14ac:dyDescent="0.3">
      <c r="A361" t="s">
        <v>13</v>
      </c>
      <c r="B361">
        <v>2021</v>
      </c>
      <c r="C361">
        <v>46</v>
      </c>
      <c r="D361">
        <v>3303</v>
      </c>
    </row>
    <row r="362" spans="1:4" x14ac:dyDescent="0.3">
      <c r="A362" t="s">
        <v>13</v>
      </c>
      <c r="B362">
        <v>2021</v>
      </c>
      <c r="C362">
        <v>47</v>
      </c>
      <c r="D362">
        <v>3232</v>
      </c>
    </row>
    <row r="363" spans="1:4" x14ac:dyDescent="0.3">
      <c r="A363" t="s">
        <v>13</v>
      </c>
      <c r="B363">
        <v>2021</v>
      </c>
      <c r="C363">
        <v>48</v>
      </c>
      <c r="D363">
        <v>3233</v>
      </c>
    </row>
    <row r="364" spans="1:4" x14ac:dyDescent="0.3">
      <c r="A364" t="s">
        <v>13</v>
      </c>
      <c r="B364">
        <v>2021</v>
      </c>
      <c r="C364">
        <v>49</v>
      </c>
      <c r="D364">
        <v>3143</v>
      </c>
    </row>
    <row r="365" spans="1:4" x14ac:dyDescent="0.3">
      <c r="A365" t="s">
        <v>13</v>
      </c>
      <c r="B365">
        <v>2021</v>
      </c>
      <c r="C365">
        <v>50</v>
      </c>
      <c r="D365">
        <v>3221</v>
      </c>
    </row>
    <row r="366" spans="1:4" x14ac:dyDescent="0.3">
      <c r="A366" t="s">
        <v>13</v>
      </c>
      <c r="B366">
        <v>2021</v>
      </c>
      <c r="C366">
        <v>51</v>
      </c>
      <c r="D366">
        <v>3324</v>
      </c>
    </row>
    <row r="367" spans="1:4" x14ac:dyDescent="0.3">
      <c r="A367" t="s">
        <v>13</v>
      </c>
      <c r="B367">
        <v>2021</v>
      </c>
      <c r="C367">
        <v>52</v>
      </c>
      <c r="D367">
        <v>3165</v>
      </c>
    </row>
    <row r="368" spans="1:4" x14ac:dyDescent="0.3">
      <c r="A368" t="s">
        <v>13</v>
      </c>
      <c r="B368">
        <v>2022</v>
      </c>
      <c r="C368">
        <v>1</v>
      </c>
      <c r="D368">
        <v>3331</v>
      </c>
    </row>
    <row r="369" spans="1:4" x14ac:dyDescent="0.3">
      <c r="A369" t="s">
        <v>13</v>
      </c>
      <c r="B369">
        <v>2022</v>
      </c>
      <c r="C369">
        <v>2</v>
      </c>
      <c r="D369">
        <v>3739</v>
      </c>
    </row>
    <row r="370" spans="1:4" x14ac:dyDescent="0.3">
      <c r="A370" t="s">
        <v>13</v>
      </c>
      <c r="B370">
        <v>2022</v>
      </c>
      <c r="C370">
        <v>3</v>
      </c>
      <c r="D370">
        <v>3891</v>
      </c>
    </row>
    <row r="371" spans="1:4" x14ac:dyDescent="0.3">
      <c r="A371" t="s">
        <v>13</v>
      </c>
      <c r="B371">
        <v>2022</v>
      </c>
      <c r="C371">
        <v>4</v>
      </c>
      <c r="D371">
        <v>3786</v>
      </c>
    </row>
    <row r="372" spans="1:4" x14ac:dyDescent="0.3">
      <c r="A372" t="s">
        <v>13</v>
      </c>
      <c r="B372">
        <v>2022</v>
      </c>
      <c r="C372">
        <v>5</v>
      </c>
      <c r="D372">
        <v>3743</v>
      </c>
    </row>
    <row r="373" spans="1:4" x14ac:dyDescent="0.3">
      <c r="A373" t="s">
        <v>13</v>
      </c>
      <c r="B373">
        <v>2022</v>
      </c>
      <c r="C373">
        <v>6</v>
      </c>
      <c r="D373">
        <v>3566</v>
      </c>
    </row>
    <row r="374" spans="1:4" x14ac:dyDescent="0.3">
      <c r="A374" t="s">
        <v>13</v>
      </c>
      <c r="B374">
        <v>2022</v>
      </c>
      <c r="C374">
        <v>7</v>
      </c>
      <c r="D374">
        <v>3413</v>
      </c>
    </row>
    <row r="375" spans="1:4" x14ac:dyDescent="0.3">
      <c r="A375" t="s">
        <v>13</v>
      </c>
      <c r="B375">
        <v>2022</v>
      </c>
      <c r="C375">
        <v>8</v>
      </c>
      <c r="D375">
        <v>3409</v>
      </c>
    </row>
    <row r="376" spans="1:4" x14ac:dyDescent="0.3">
      <c r="A376" t="s">
        <v>13</v>
      </c>
      <c r="B376">
        <v>2022</v>
      </c>
      <c r="C376">
        <v>9</v>
      </c>
      <c r="D376">
        <v>3381</v>
      </c>
    </row>
    <row r="377" spans="1:4" x14ac:dyDescent="0.3">
      <c r="A377" t="s">
        <v>13</v>
      </c>
      <c r="B377">
        <v>2022</v>
      </c>
      <c r="C377">
        <v>10</v>
      </c>
      <c r="D377">
        <v>3213</v>
      </c>
    </row>
    <row r="378" spans="1:4" x14ac:dyDescent="0.3">
      <c r="A378" t="s">
        <v>13</v>
      </c>
      <c r="B378">
        <v>2022</v>
      </c>
      <c r="C378">
        <v>11</v>
      </c>
      <c r="D378">
        <v>3349</v>
      </c>
    </row>
    <row r="379" spans="1:4" x14ac:dyDescent="0.3">
      <c r="A379" t="s">
        <v>13</v>
      </c>
      <c r="B379">
        <v>2022</v>
      </c>
      <c r="C379">
        <v>12</v>
      </c>
      <c r="D379">
        <v>3345</v>
      </c>
    </row>
    <row r="380" spans="1:4" x14ac:dyDescent="0.3">
      <c r="A380" t="s">
        <v>13</v>
      </c>
      <c r="B380">
        <v>2022</v>
      </c>
      <c r="C380">
        <v>13</v>
      </c>
      <c r="D380">
        <v>3417</v>
      </c>
    </row>
    <row r="381" spans="1:4" x14ac:dyDescent="0.3">
      <c r="A381" t="s">
        <v>13</v>
      </c>
      <c r="B381">
        <v>2022</v>
      </c>
      <c r="C381">
        <v>14</v>
      </c>
      <c r="D381">
        <v>3449</v>
      </c>
    </row>
    <row r="382" spans="1:4" x14ac:dyDescent="0.3">
      <c r="A382" t="s">
        <v>13</v>
      </c>
      <c r="B382">
        <v>2022</v>
      </c>
      <c r="C382">
        <v>15</v>
      </c>
      <c r="D382">
        <v>3378</v>
      </c>
    </row>
    <row r="383" spans="1:4" x14ac:dyDescent="0.3">
      <c r="A383" t="s">
        <v>13</v>
      </c>
      <c r="B383">
        <v>2022</v>
      </c>
      <c r="C383">
        <v>16</v>
      </c>
      <c r="D383">
        <v>3483</v>
      </c>
    </row>
    <row r="384" spans="1:4" x14ac:dyDescent="0.3">
      <c r="A384" t="s">
        <v>13</v>
      </c>
      <c r="B384">
        <v>2022</v>
      </c>
      <c r="C384">
        <v>17</v>
      </c>
      <c r="D384">
        <v>3491</v>
      </c>
    </row>
    <row r="385" spans="1:4" x14ac:dyDescent="0.3">
      <c r="A385" t="s">
        <v>13</v>
      </c>
      <c r="B385">
        <v>2022</v>
      </c>
      <c r="C385">
        <v>18</v>
      </c>
      <c r="D385">
        <v>3677</v>
      </c>
    </row>
    <row r="386" spans="1:4" x14ac:dyDescent="0.3">
      <c r="A386" t="s">
        <v>13</v>
      </c>
      <c r="B386">
        <v>2022</v>
      </c>
      <c r="C386">
        <v>19</v>
      </c>
      <c r="D386">
        <v>3797</v>
      </c>
    </row>
    <row r="387" spans="1:4" x14ac:dyDescent="0.3">
      <c r="A387" t="s">
        <v>13</v>
      </c>
      <c r="B387">
        <v>2022</v>
      </c>
      <c r="C387">
        <v>20</v>
      </c>
      <c r="D387">
        <v>3655</v>
      </c>
    </row>
    <row r="388" spans="1:4" x14ac:dyDescent="0.3">
      <c r="A388" t="s">
        <v>13</v>
      </c>
      <c r="B388">
        <v>2022</v>
      </c>
      <c r="C388">
        <v>21</v>
      </c>
      <c r="D388">
        <v>3773</v>
      </c>
    </row>
    <row r="389" spans="1:4" x14ac:dyDescent="0.3">
      <c r="A389" t="s">
        <v>13</v>
      </c>
      <c r="B389">
        <v>2022</v>
      </c>
      <c r="C389">
        <v>22</v>
      </c>
      <c r="D389">
        <v>3915</v>
      </c>
    </row>
    <row r="390" spans="1:4" x14ac:dyDescent="0.3">
      <c r="A390" t="s">
        <v>13</v>
      </c>
      <c r="B390">
        <v>2022</v>
      </c>
      <c r="C390">
        <v>23</v>
      </c>
      <c r="D390">
        <v>4033</v>
      </c>
    </row>
    <row r="391" spans="1:4" x14ac:dyDescent="0.3">
      <c r="A391" t="s">
        <v>13</v>
      </c>
      <c r="B391">
        <v>2022</v>
      </c>
      <c r="C391">
        <v>24</v>
      </c>
      <c r="D391">
        <v>4133</v>
      </c>
    </row>
    <row r="392" spans="1:4" x14ac:dyDescent="0.3">
      <c r="A392" t="s">
        <v>13</v>
      </c>
      <c r="B392">
        <v>2022</v>
      </c>
      <c r="C392">
        <v>25</v>
      </c>
      <c r="D392">
        <v>4002</v>
      </c>
    </row>
    <row r="393" spans="1:4" x14ac:dyDescent="0.3">
      <c r="A393" t="s">
        <v>13</v>
      </c>
      <c r="B393">
        <v>2022</v>
      </c>
      <c r="C393">
        <v>26</v>
      </c>
      <c r="D393">
        <v>3911</v>
      </c>
    </row>
    <row r="394" spans="1:4" x14ac:dyDescent="0.3">
      <c r="A394" t="s">
        <v>13</v>
      </c>
      <c r="B394">
        <v>2022</v>
      </c>
      <c r="C394">
        <v>27</v>
      </c>
      <c r="D394">
        <v>4107</v>
      </c>
    </row>
    <row r="395" spans="1:4" x14ac:dyDescent="0.3">
      <c r="A395" t="s">
        <v>13</v>
      </c>
      <c r="B395">
        <v>2022</v>
      </c>
      <c r="C395">
        <v>28</v>
      </c>
      <c r="D395">
        <v>4120</v>
      </c>
    </row>
    <row r="396" spans="1:4" x14ac:dyDescent="0.3">
      <c r="A396" t="s">
        <v>13</v>
      </c>
      <c r="B396">
        <v>2022</v>
      </c>
      <c r="C396">
        <v>29</v>
      </c>
      <c r="D396">
        <v>4146</v>
      </c>
    </row>
    <row r="397" spans="1:4" x14ac:dyDescent="0.3">
      <c r="A397" t="s">
        <v>13</v>
      </c>
      <c r="B397">
        <v>2022</v>
      </c>
      <c r="C397">
        <v>30</v>
      </c>
      <c r="D397">
        <v>4161</v>
      </c>
    </row>
    <row r="398" spans="1:4" x14ac:dyDescent="0.3">
      <c r="A398" t="s">
        <v>13</v>
      </c>
      <c r="B398">
        <v>2022</v>
      </c>
      <c r="C398">
        <v>31</v>
      </c>
      <c r="D398">
        <v>4203</v>
      </c>
    </row>
    <row r="399" spans="1:4" x14ac:dyDescent="0.3">
      <c r="A399" t="s">
        <v>13</v>
      </c>
      <c r="B399">
        <v>2022</v>
      </c>
      <c r="C399">
        <v>32</v>
      </c>
      <c r="D399">
        <v>4117</v>
      </c>
    </row>
    <row r="400" spans="1:4" x14ac:dyDescent="0.3">
      <c r="A400" t="s">
        <v>13</v>
      </c>
      <c r="B400">
        <v>2022</v>
      </c>
      <c r="C400">
        <v>33</v>
      </c>
      <c r="D400">
        <v>3925</v>
      </c>
    </row>
    <row r="401" spans="1:4" x14ac:dyDescent="0.3">
      <c r="A401" t="s">
        <v>13</v>
      </c>
      <c r="B401">
        <v>2022</v>
      </c>
      <c r="C401">
        <v>34</v>
      </c>
      <c r="D401">
        <v>3875</v>
      </c>
    </row>
    <row r="402" spans="1:4" x14ac:dyDescent="0.3">
      <c r="A402" t="s">
        <v>13</v>
      </c>
      <c r="B402">
        <v>2022</v>
      </c>
      <c r="C402">
        <v>35</v>
      </c>
      <c r="D402">
        <v>3719</v>
      </c>
    </row>
    <row r="403" spans="1:4" x14ac:dyDescent="0.3">
      <c r="A403" t="s">
        <v>13</v>
      </c>
      <c r="B403">
        <v>2022</v>
      </c>
      <c r="C403">
        <v>36</v>
      </c>
      <c r="D403">
        <v>3769</v>
      </c>
    </row>
    <row r="404" spans="1:4" x14ac:dyDescent="0.3">
      <c r="A404" t="s">
        <v>13</v>
      </c>
      <c r="B404">
        <v>2022</v>
      </c>
      <c r="C404">
        <v>37</v>
      </c>
      <c r="D404">
        <v>3688</v>
      </c>
    </row>
    <row r="405" spans="1:4" x14ac:dyDescent="0.3">
      <c r="A405" t="s">
        <v>13</v>
      </c>
      <c r="B405">
        <v>2022</v>
      </c>
      <c r="C405">
        <v>38</v>
      </c>
      <c r="D405">
        <v>3670</v>
      </c>
    </row>
    <row r="406" spans="1:4" x14ac:dyDescent="0.3">
      <c r="A406" t="s">
        <v>13</v>
      </c>
      <c r="B406">
        <v>2022</v>
      </c>
      <c r="C406">
        <v>39</v>
      </c>
      <c r="D406">
        <v>3404</v>
      </c>
    </row>
    <row r="407" spans="1:4" x14ac:dyDescent="0.3">
      <c r="A407" t="s">
        <v>13</v>
      </c>
      <c r="B407">
        <v>2022</v>
      </c>
      <c r="C407">
        <v>40</v>
      </c>
      <c r="D407">
        <v>3490</v>
      </c>
    </row>
    <row r="408" spans="1:4" x14ac:dyDescent="0.3">
      <c r="A408" t="s">
        <v>13</v>
      </c>
      <c r="B408">
        <v>2022</v>
      </c>
      <c r="C408">
        <v>41</v>
      </c>
      <c r="D408">
        <v>3447</v>
      </c>
    </row>
    <row r="409" spans="1:4" x14ac:dyDescent="0.3">
      <c r="A409" t="s">
        <v>13</v>
      </c>
      <c r="B409">
        <v>2022</v>
      </c>
      <c r="C409">
        <v>42</v>
      </c>
      <c r="D409">
        <v>3510</v>
      </c>
    </row>
    <row r="410" spans="1:4" x14ac:dyDescent="0.3">
      <c r="A410" t="s">
        <v>13</v>
      </c>
      <c r="B410">
        <v>2022</v>
      </c>
      <c r="C410">
        <v>43</v>
      </c>
      <c r="D410">
        <v>3295</v>
      </c>
    </row>
    <row r="411" spans="1:4" x14ac:dyDescent="0.3">
      <c r="A411" t="s">
        <v>13</v>
      </c>
      <c r="B411">
        <v>2022</v>
      </c>
      <c r="C411">
        <v>44</v>
      </c>
      <c r="D411">
        <v>3372</v>
      </c>
    </row>
    <row r="412" spans="1:4" x14ac:dyDescent="0.3">
      <c r="A412" t="s">
        <v>13</v>
      </c>
      <c r="B412">
        <v>2022</v>
      </c>
      <c r="C412">
        <v>45</v>
      </c>
      <c r="D412">
        <v>3472</v>
      </c>
    </row>
    <row r="413" spans="1:4" x14ac:dyDescent="0.3">
      <c r="A413" t="s">
        <v>13</v>
      </c>
      <c r="B413">
        <v>2022</v>
      </c>
      <c r="C413">
        <v>46</v>
      </c>
      <c r="D413">
        <v>3418</v>
      </c>
    </row>
    <row r="414" spans="1:4" x14ac:dyDescent="0.3">
      <c r="A414" t="s">
        <v>13</v>
      </c>
      <c r="B414">
        <v>2022</v>
      </c>
      <c r="C414">
        <v>47</v>
      </c>
      <c r="D414">
        <v>3454</v>
      </c>
    </row>
    <row r="415" spans="1:4" x14ac:dyDescent="0.3">
      <c r="A415" t="s">
        <v>13</v>
      </c>
      <c r="B415">
        <v>2022</v>
      </c>
      <c r="C415">
        <v>48</v>
      </c>
      <c r="D415">
        <v>3393</v>
      </c>
    </row>
    <row r="416" spans="1:4" x14ac:dyDescent="0.3">
      <c r="A416" t="s">
        <v>13</v>
      </c>
      <c r="B416">
        <v>2022</v>
      </c>
      <c r="C416">
        <v>49</v>
      </c>
      <c r="D416">
        <v>3550</v>
      </c>
    </row>
    <row r="417" spans="1:4" x14ac:dyDescent="0.3">
      <c r="A417" t="s">
        <v>13</v>
      </c>
      <c r="B417">
        <v>2022</v>
      </c>
      <c r="C417">
        <v>50</v>
      </c>
      <c r="D417">
        <v>3471</v>
      </c>
    </row>
    <row r="418" spans="1:4" x14ac:dyDescent="0.3">
      <c r="A418" t="s">
        <v>13</v>
      </c>
      <c r="B418">
        <v>2022</v>
      </c>
      <c r="C418">
        <v>51</v>
      </c>
      <c r="D418">
        <v>3516</v>
      </c>
    </row>
    <row r="419" spans="1:4" x14ac:dyDescent="0.3">
      <c r="A419" t="s">
        <v>13</v>
      </c>
      <c r="B419">
        <v>2022</v>
      </c>
      <c r="C419">
        <v>52</v>
      </c>
      <c r="D419">
        <v>3364</v>
      </c>
    </row>
    <row r="420" spans="1:4" x14ac:dyDescent="0.3">
      <c r="A420" t="s">
        <v>13</v>
      </c>
      <c r="B420">
        <v>2023</v>
      </c>
      <c r="C420">
        <v>1</v>
      </c>
      <c r="D420">
        <v>3483</v>
      </c>
    </row>
    <row r="421" spans="1:4" x14ac:dyDescent="0.3">
      <c r="A421" t="s">
        <v>13</v>
      </c>
      <c r="B421">
        <v>2023</v>
      </c>
      <c r="C421">
        <v>2</v>
      </c>
      <c r="D421">
        <v>3281</v>
      </c>
    </row>
    <row r="422" spans="1:4" x14ac:dyDescent="0.3">
      <c r="A422" t="s">
        <v>13</v>
      </c>
      <c r="B422">
        <v>2023</v>
      </c>
      <c r="C422">
        <v>3</v>
      </c>
      <c r="D422">
        <v>3318</v>
      </c>
    </row>
    <row r="423" spans="1:4" x14ac:dyDescent="0.3">
      <c r="A423" t="s">
        <v>13</v>
      </c>
      <c r="B423">
        <v>2023</v>
      </c>
      <c r="C423">
        <v>4</v>
      </c>
      <c r="D423">
        <v>3208</v>
      </c>
    </row>
    <row r="424" spans="1:4" x14ac:dyDescent="0.3">
      <c r="A424" t="s">
        <v>13</v>
      </c>
      <c r="B424">
        <v>2023</v>
      </c>
      <c r="C424">
        <v>5</v>
      </c>
      <c r="D424">
        <v>3358</v>
      </c>
    </row>
    <row r="425" spans="1:4" x14ac:dyDescent="0.3">
      <c r="A425" t="s">
        <v>13</v>
      </c>
      <c r="B425">
        <v>2023</v>
      </c>
      <c r="C425">
        <v>6</v>
      </c>
      <c r="D425">
        <v>3194</v>
      </c>
    </row>
    <row r="426" spans="1:4" x14ac:dyDescent="0.3">
      <c r="A426" t="s">
        <v>13</v>
      </c>
      <c r="B426">
        <v>2023</v>
      </c>
      <c r="C426">
        <v>7</v>
      </c>
      <c r="D426">
        <v>3285</v>
      </c>
    </row>
    <row r="427" spans="1:4" x14ac:dyDescent="0.3">
      <c r="A427" t="s">
        <v>13</v>
      </c>
      <c r="B427">
        <v>2023</v>
      </c>
      <c r="C427">
        <v>8</v>
      </c>
      <c r="D427">
        <v>3224</v>
      </c>
    </row>
    <row r="428" spans="1:4" x14ac:dyDescent="0.3">
      <c r="A428" t="s">
        <v>13</v>
      </c>
      <c r="B428">
        <v>2023</v>
      </c>
      <c r="C428">
        <v>9</v>
      </c>
      <c r="D428">
        <v>3283</v>
      </c>
    </row>
    <row r="429" spans="1:4" x14ac:dyDescent="0.3">
      <c r="A429" t="s">
        <v>13</v>
      </c>
      <c r="B429">
        <v>2023</v>
      </c>
      <c r="C429">
        <v>10</v>
      </c>
      <c r="D429">
        <v>3352</v>
      </c>
    </row>
    <row r="430" spans="1:4" x14ac:dyDescent="0.3">
      <c r="A430" t="s">
        <v>13</v>
      </c>
      <c r="B430">
        <v>2023</v>
      </c>
      <c r="C430">
        <v>11</v>
      </c>
      <c r="D430">
        <v>3389</v>
      </c>
    </row>
    <row r="431" spans="1:4" x14ac:dyDescent="0.3">
      <c r="A431" t="s">
        <v>13</v>
      </c>
      <c r="B431">
        <v>2023</v>
      </c>
      <c r="C431">
        <v>12</v>
      </c>
      <c r="D431">
        <v>3307</v>
      </c>
    </row>
    <row r="432" spans="1:4" x14ac:dyDescent="0.3">
      <c r="A432" t="s">
        <v>13</v>
      </c>
      <c r="B432">
        <v>2023</v>
      </c>
      <c r="C432">
        <v>13</v>
      </c>
      <c r="D432">
        <v>3274</v>
      </c>
    </row>
    <row r="433" spans="1:4" x14ac:dyDescent="0.3">
      <c r="A433" t="s">
        <v>13</v>
      </c>
      <c r="B433">
        <v>2023</v>
      </c>
      <c r="C433">
        <v>14</v>
      </c>
      <c r="D433">
        <v>3254</v>
      </c>
    </row>
    <row r="434" spans="1:4" x14ac:dyDescent="0.3">
      <c r="A434" t="s">
        <v>13</v>
      </c>
      <c r="B434">
        <v>2023</v>
      </c>
      <c r="C434">
        <v>15</v>
      </c>
      <c r="D434">
        <v>3460</v>
      </c>
    </row>
    <row r="435" spans="1:4" x14ac:dyDescent="0.3">
      <c r="A435" t="s">
        <v>13</v>
      </c>
      <c r="B435">
        <v>2023</v>
      </c>
      <c r="C435">
        <v>16</v>
      </c>
      <c r="D435">
        <v>3513</v>
      </c>
    </row>
    <row r="436" spans="1:4" x14ac:dyDescent="0.3">
      <c r="A436" t="s">
        <v>13</v>
      </c>
      <c r="B436">
        <v>2023</v>
      </c>
      <c r="C436">
        <v>17</v>
      </c>
      <c r="D436">
        <v>3477</v>
      </c>
    </row>
    <row r="437" spans="1:4" x14ac:dyDescent="0.3">
      <c r="A437" t="s">
        <v>13</v>
      </c>
      <c r="B437">
        <v>2023</v>
      </c>
      <c r="C437">
        <v>18</v>
      </c>
      <c r="D437">
        <v>3505</v>
      </c>
    </row>
    <row r="438" spans="1:4" x14ac:dyDescent="0.3">
      <c r="A438" t="s">
        <v>13</v>
      </c>
      <c r="B438">
        <v>2023</v>
      </c>
      <c r="C438">
        <v>19</v>
      </c>
      <c r="D438">
        <v>3733</v>
      </c>
    </row>
    <row r="439" spans="1:4" x14ac:dyDescent="0.3">
      <c r="A439" t="s">
        <v>13</v>
      </c>
      <c r="B439">
        <v>2023</v>
      </c>
      <c r="C439">
        <v>20</v>
      </c>
      <c r="D439">
        <v>3769</v>
      </c>
    </row>
    <row r="440" spans="1:4" x14ac:dyDescent="0.3">
      <c r="A440" t="s">
        <v>13</v>
      </c>
      <c r="B440">
        <v>2023</v>
      </c>
      <c r="C440">
        <v>21</v>
      </c>
      <c r="D440">
        <v>3796</v>
      </c>
    </row>
    <row r="441" spans="1:4" x14ac:dyDescent="0.3">
      <c r="A441" t="s">
        <v>13</v>
      </c>
      <c r="B441">
        <v>2023</v>
      </c>
      <c r="C441">
        <v>22</v>
      </c>
      <c r="D441">
        <v>3877</v>
      </c>
    </row>
    <row r="442" spans="1:4" x14ac:dyDescent="0.3">
      <c r="A442" t="s">
        <v>13</v>
      </c>
      <c r="B442">
        <v>2023</v>
      </c>
      <c r="C442">
        <v>23</v>
      </c>
      <c r="D442">
        <v>3656</v>
      </c>
    </row>
    <row r="443" spans="1:4" x14ac:dyDescent="0.3">
      <c r="A443" t="s">
        <v>13</v>
      </c>
      <c r="B443">
        <v>2023</v>
      </c>
      <c r="C443">
        <v>24</v>
      </c>
      <c r="D443">
        <v>3574</v>
      </c>
    </row>
    <row r="444" spans="1:4" x14ac:dyDescent="0.3">
      <c r="A444" t="s">
        <v>13</v>
      </c>
      <c r="B444">
        <v>2023</v>
      </c>
      <c r="C444">
        <v>25</v>
      </c>
      <c r="D444">
        <v>3778</v>
      </c>
    </row>
    <row r="445" spans="1:4" x14ac:dyDescent="0.3">
      <c r="D445"/>
    </row>
    <row r="446" spans="1:4" x14ac:dyDescent="0.3">
      <c r="D446"/>
    </row>
    <row r="447" spans="1:4" x14ac:dyDescent="0.3">
      <c r="D447"/>
    </row>
    <row r="448" spans="1:4" x14ac:dyDescent="0.3">
      <c r="D448"/>
    </row>
    <row r="449" spans="4:4" x14ac:dyDescent="0.3">
      <c r="D449"/>
    </row>
  </sheetData>
  <hyperlinks>
    <hyperlink ref="H53" location="Sheet2!D262" display="Sheet2!D262" xr:uid="{00000000-0004-0000-0200-000000000000}"/>
    <hyperlink ref="I53" location="Sheet2!D314" display="Sheet2!D314" xr:uid="{00000000-0004-0000-0200-000001000000}"/>
    <hyperlink ref="I54" location="Sheet2!D314" display="Sheet2!D314" xr:uid="{00000000-0004-0000-0200-000002000000}"/>
    <hyperlink ref="J53" location="Sheet2!D367" display="Sheet2!D367" xr:uid="{00000000-0004-0000-0200-000003000000}"/>
    <hyperlink ref="K53" location="Sheet2!D419" display="Sheet2!D419" xr:uid="{00000000-0004-0000-0200-000004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27"/>
  <sheetViews>
    <sheetView workbookViewId="0">
      <selection activeCell="F18" sqref="F18"/>
    </sheetView>
  </sheetViews>
  <sheetFormatPr defaultRowHeight="14.4" x14ac:dyDescent="0.3"/>
  <sheetData>
    <row r="1" spans="1:28" x14ac:dyDescent="0.3">
      <c r="C1" t="s">
        <v>17</v>
      </c>
      <c r="D1" t="s">
        <v>27</v>
      </c>
      <c r="F1" t="s">
        <v>18</v>
      </c>
      <c r="G1" t="s">
        <v>27</v>
      </c>
      <c r="I1" t="s">
        <v>19</v>
      </c>
      <c r="J1" t="s">
        <v>27</v>
      </c>
      <c r="L1" t="s">
        <v>20</v>
      </c>
      <c r="M1" t="s">
        <v>27</v>
      </c>
      <c r="O1" t="s">
        <v>21</v>
      </c>
      <c r="P1" t="s">
        <v>27</v>
      </c>
      <c r="R1" t="s">
        <v>22</v>
      </c>
      <c r="S1" t="s">
        <v>27</v>
      </c>
      <c r="U1" t="s">
        <v>23</v>
      </c>
      <c r="V1" t="s">
        <v>27</v>
      </c>
      <c r="X1" t="s">
        <v>24</v>
      </c>
      <c r="Y1" t="s">
        <v>27</v>
      </c>
      <c r="AA1" t="s">
        <v>25</v>
      </c>
      <c r="AB1" t="s">
        <v>27</v>
      </c>
    </row>
    <row r="2" spans="1:28" x14ac:dyDescent="0.3">
      <c r="A2">
        <v>1</v>
      </c>
      <c r="C2">
        <v>2925</v>
      </c>
      <c r="D2">
        <f>C2/7</f>
        <v>417.85714285714283</v>
      </c>
      <c r="F2">
        <v>2789</v>
      </c>
      <c r="G2">
        <f>F2/7</f>
        <v>398.42857142857144</v>
      </c>
      <c r="I2">
        <v>2895</v>
      </c>
      <c r="J2">
        <f>I2/7</f>
        <v>413.57142857142856</v>
      </c>
      <c r="L2">
        <v>2818</v>
      </c>
      <c r="M2">
        <f>L2/7</f>
        <v>402.57142857142856</v>
      </c>
      <c r="O2">
        <v>2966</v>
      </c>
      <c r="P2">
        <f>O2/7</f>
        <v>423.71428571428572</v>
      </c>
      <c r="R2">
        <v>2926</v>
      </c>
      <c r="S2">
        <f>R2/7</f>
        <v>418</v>
      </c>
      <c r="U2">
        <v>3029</v>
      </c>
      <c r="V2">
        <f>U2/7</f>
        <v>432.71428571428572</v>
      </c>
      <c r="X2">
        <v>3331</v>
      </c>
      <c r="Y2">
        <f>X2/7</f>
        <v>475.85714285714283</v>
      </c>
      <c r="AA2">
        <v>3483</v>
      </c>
      <c r="AB2">
        <f>AA2/7</f>
        <v>497.57142857142856</v>
      </c>
    </row>
    <row r="3" spans="1:28" x14ac:dyDescent="0.3">
      <c r="B3">
        <f>D2</f>
        <v>417.85714285714283</v>
      </c>
      <c r="E3">
        <f>G2</f>
        <v>398.42857142857144</v>
      </c>
      <c r="H3">
        <f>J2</f>
        <v>413.57142857142856</v>
      </c>
      <c r="K3">
        <f>M2</f>
        <v>402.57142857142856</v>
      </c>
      <c r="N3">
        <f>P2</f>
        <v>423.71428571428572</v>
      </c>
      <c r="Q3">
        <f>S2</f>
        <v>418</v>
      </c>
      <c r="T3">
        <f>V2</f>
        <v>432.71428571428572</v>
      </c>
      <c r="W3">
        <f>Y2</f>
        <v>475.85714285714283</v>
      </c>
      <c r="Z3">
        <f>AB2</f>
        <v>497.57142857142856</v>
      </c>
    </row>
    <row r="4" spans="1:28" x14ac:dyDescent="0.3">
      <c r="B4">
        <f>D2</f>
        <v>417.85714285714283</v>
      </c>
      <c r="E4">
        <f>G2</f>
        <v>398.42857142857144</v>
      </c>
      <c r="H4">
        <f>J2</f>
        <v>413.57142857142856</v>
      </c>
      <c r="K4">
        <f>M2</f>
        <v>402.57142857142856</v>
      </c>
      <c r="N4">
        <f>P2</f>
        <v>423.71428571428572</v>
      </c>
      <c r="Q4">
        <f>S2</f>
        <v>418</v>
      </c>
      <c r="T4">
        <f>V2</f>
        <v>432.71428571428572</v>
      </c>
      <c r="W4">
        <f>Y2</f>
        <v>475.85714285714283</v>
      </c>
      <c r="Z4">
        <f>AB2</f>
        <v>497.57142857142856</v>
      </c>
    </row>
    <row r="5" spans="1:28" x14ac:dyDescent="0.3">
      <c r="B5">
        <f>D2</f>
        <v>417.85714285714283</v>
      </c>
      <c r="E5">
        <f>G2</f>
        <v>398.42857142857144</v>
      </c>
      <c r="H5">
        <f>J2</f>
        <v>413.57142857142856</v>
      </c>
      <c r="K5">
        <f>M2</f>
        <v>402.57142857142856</v>
      </c>
      <c r="N5">
        <f>P2</f>
        <v>423.71428571428572</v>
      </c>
      <c r="Q5">
        <f>S2</f>
        <v>418</v>
      </c>
      <c r="T5">
        <f>V2</f>
        <v>432.71428571428572</v>
      </c>
      <c r="W5">
        <f>Y2</f>
        <v>475.85714285714283</v>
      </c>
      <c r="Z5">
        <f>AB2</f>
        <v>497.57142857142856</v>
      </c>
    </row>
    <row r="6" spans="1:28" x14ac:dyDescent="0.3">
      <c r="B6">
        <f>D2</f>
        <v>417.85714285714283</v>
      </c>
      <c r="E6">
        <f>G2</f>
        <v>398.42857142857144</v>
      </c>
      <c r="H6">
        <f>J2</f>
        <v>413.57142857142856</v>
      </c>
      <c r="K6">
        <f>M2</f>
        <v>402.57142857142856</v>
      </c>
      <c r="N6">
        <f>P2</f>
        <v>423.71428571428572</v>
      </c>
      <c r="Q6">
        <f>S2</f>
        <v>418</v>
      </c>
      <c r="T6">
        <f>V2</f>
        <v>432.71428571428572</v>
      </c>
      <c r="W6">
        <f>Y2</f>
        <v>475.85714285714283</v>
      </c>
      <c r="Z6">
        <f>AB2</f>
        <v>497.57142857142856</v>
      </c>
    </row>
    <row r="7" spans="1:28" x14ac:dyDescent="0.3">
      <c r="B7">
        <f>D2</f>
        <v>417.85714285714283</v>
      </c>
      <c r="E7">
        <f>G2</f>
        <v>398.42857142857144</v>
      </c>
      <c r="H7">
        <f>J2</f>
        <v>413.57142857142856</v>
      </c>
      <c r="K7">
        <f>M2</f>
        <v>402.57142857142856</v>
      </c>
      <c r="N7">
        <f>P2</f>
        <v>423.71428571428572</v>
      </c>
      <c r="Q7">
        <f>S2</f>
        <v>418</v>
      </c>
      <c r="T7">
        <f>V2</f>
        <v>432.71428571428572</v>
      </c>
      <c r="W7">
        <f>Y2</f>
        <v>475.85714285714283</v>
      </c>
      <c r="Z7">
        <f>AB2</f>
        <v>497.57142857142856</v>
      </c>
    </row>
    <row r="8" spans="1:28" x14ac:dyDescent="0.3">
      <c r="B8">
        <f>D2</f>
        <v>417.85714285714283</v>
      </c>
      <c r="E8">
        <f>G2</f>
        <v>398.42857142857144</v>
      </c>
      <c r="H8">
        <f>J2</f>
        <v>413.57142857142856</v>
      </c>
      <c r="K8">
        <f>M2</f>
        <v>402.57142857142856</v>
      </c>
      <c r="N8">
        <f>P2</f>
        <v>423.71428571428572</v>
      </c>
      <c r="Q8">
        <f>S2</f>
        <v>418</v>
      </c>
      <c r="T8">
        <f>V2</f>
        <v>432.71428571428572</v>
      </c>
      <c r="W8">
        <f>Y2</f>
        <v>475.85714285714283</v>
      </c>
      <c r="Z8">
        <f>AB2</f>
        <v>497.57142857142856</v>
      </c>
    </row>
    <row r="9" spans="1:28" x14ac:dyDescent="0.3">
      <c r="B9">
        <f>D2</f>
        <v>417.85714285714283</v>
      </c>
      <c r="E9">
        <f>G2</f>
        <v>398.42857142857144</v>
      </c>
      <c r="H9">
        <f>J2</f>
        <v>413.57142857142856</v>
      </c>
      <c r="K9">
        <f>M2</f>
        <v>402.57142857142856</v>
      </c>
      <c r="N9">
        <f>P2</f>
        <v>423.71428571428572</v>
      </c>
      <c r="Q9">
        <f>S2</f>
        <v>418</v>
      </c>
      <c r="T9">
        <f>V2</f>
        <v>432.71428571428572</v>
      </c>
      <c r="W9">
        <f>Y2</f>
        <v>475.85714285714283</v>
      </c>
      <c r="Z9">
        <f>AB2</f>
        <v>497.57142857142856</v>
      </c>
    </row>
    <row r="10" spans="1:28" x14ac:dyDescent="0.3">
      <c r="B10">
        <f>0</f>
        <v>0</v>
      </c>
      <c r="C10">
        <v>2772</v>
      </c>
      <c r="D10">
        <f t="shared" ref="D10:D418" si="0">C10/7</f>
        <v>396</v>
      </c>
      <c r="E10">
        <f>0</f>
        <v>0</v>
      </c>
      <c r="F10">
        <v>2870</v>
      </c>
      <c r="G10">
        <f t="shared" ref="G10:G418" si="1">F10/7</f>
        <v>410</v>
      </c>
      <c r="H10">
        <f>0</f>
        <v>0</v>
      </c>
      <c r="I10">
        <v>2897</v>
      </c>
      <c r="J10">
        <f t="shared" ref="J10:J418" si="2">I10/7</f>
        <v>413.85714285714283</v>
      </c>
      <c r="K10">
        <f>0</f>
        <v>0</v>
      </c>
      <c r="L10">
        <v>2828</v>
      </c>
      <c r="M10">
        <f t="shared" ref="M10:M418" si="3">L10/7</f>
        <v>404</v>
      </c>
      <c r="N10">
        <f>0</f>
        <v>0</v>
      </c>
      <c r="O10">
        <v>2997</v>
      </c>
      <c r="P10">
        <f t="shared" ref="P10:P418" si="4">O10/7</f>
        <v>428.14285714285717</v>
      </c>
      <c r="Q10">
        <f>0</f>
        <v>0</v>
      </c>
      <c r="R10">
        <v>2902</v>
      </c>
      <c r="S10">
        <f t="shared" ref="S10:S418" si="5">R10/7</f>
        <v>414.57142857142856</v>
      </c>
      <c r="T10">
        <f>0</f>
        <v>0</v>
      </c>
      <c r="U10">
        <v>2950</v>
      </c>
      <c r="V10">
        <f t="shared" ref="V10:V418" si="6">U10/7</f>
        <v>421.42857142857144</v>
      </c>
      <c r="W10">
        <f>0</f>
        <v>0</v>
      </c>
      <c r="X10">
        <v>3739</v>
      </c>
      <c r="Y10">
        <f t="shared" ref="Y10:Y418" si="7">X10/7</f>
        <v>534.14285714285711</v>
      </c>
      <c r="Z10">
        <f>0</f>
        <v>0</v>
      </c>
      <c r="AA10">
        <v>3281</v>
      </c>
      <c r="AB10">
        <f t="shared" ref="AB10:AB418" si="8">AA10/7</f>
        <v>468.71428571428572</v>
      </c>
    </row>
    <row r="11" spans="1:28" x14ac:dyDescent="0.3">
      <c r="B11">
        <f>D10</f>
        <v>396</v>
      </c>
      <c r="E11">
        <f>G10</f>
        <v>410</v>
      </c>
      <c r="H11">
        <f>J10</f>
        <v>413.85714285714283</v>
      </c>
      <c r="K11">
        <f>M10</f>
        <v>404</v>
      </c>
      <c r="N11">
        <f>P10</f>
        <v>428.14285714285717</v>
      </c>
      <c r="Q11">
        <f>S10</f>
        <v>414.57142857142856</v>
      </c>
      <c r="T11">
        <f>V10</f>
        <v>421.42857142857144</v>
      </c>
      <c r="W11">
        <f>Y10</f>
        <v>534.14285714285711</v>
      </c>
      <c r="Z11">
        <f>AB10</f>
        <v>468.71428571428572</v>
      </c>
    </row>
    <row r="12" spans="1:28" x14ac:dyDescent="0.3">
      <c r="B12">
        <f>D10</f>
        <v>396</v>
      </c>
      <c r="E12">
        <f>G10</f>
        <v>410</v>
      </c>
      <c r="H12">
        <f>J10</f>
        <v>413.85714285714283</v>
      </c>
      <c r="K12">
        <f>M10</f>
        <v>404</v>
      </c>
      <c r="N12">
        <f>P10</f>
        <v>428.14285714285717</v>
      </c>
      <c r="Q12">
        <f>S10</f>
        <v>414.57142857142856</v>
      </c>
      <c r="T12">
        <f>V10</f>
        <v>421.42857142857144</v>
      </c>
      <c r="W12">
        <f>Y10</f>
        <v>534.14285714285711</v>
      </c>
      <c r="Z12">
        <f>AB10</f>
        <v>468.71428571428572</v>
      </c>
    </row>
    <row r="13" spans="1:28" x14ac:dyDescent="0.3">
      <c r="B13">
        <f>D10</f>
        <v>396</v>
      </c>
      <c r="E13">
        <f>G10</f>
        <v>410</v>
      </c>
      <c r="H13">
        <f>J10</f>
        <v>413.85714285714283</v>
      </c>
      <c r="K13">
        <f>M10</f>
        <v>404</v>
      </c>
      <c r="N13">
        <f>P10</f>
        <v>428.14285714285717</v>
      </c>
      <c r="Q13">
        <f>S10</f>
        <v>414.57142857142856</v>
      </c>
      <c r="T13">
        <f>V10</f>
        <v>421.42857142857144</v>
      </c>
      <c r="W13">
        <f>Y10</f>
        <v>534.14285714285711</v>
      </c>
      <c r="Z13">
        <f>AB10</f>
        <v>468.71428571428572</v>
      </c>
    </row>
    <row r="14" spans="1:28" x14ac:dyDescent="0.3">
      <c r="B14">
        <f>D10</f>
        <v>396</v>
      </c>
      <c r="E14">
        <f>G10</f>
        <v>410</v>
      </c>
      <c r="H14">
        <f>J10</f>
        <v>413.85714285714283</v>
      </c>
      <c r="K14">
        <f>M10</f>
        <v>404</v>
      </c>
      <c r="N14">
        <f>P10</f>
        <v>428.14285714285717</v>
      </c>
      <c r="Q14">
        <f>S10</f>
        <v>414.57142857142856</v>
      </c>
      <c r="T14">
        <f>V10</f>
        <v>421.42857142857144</v>
      </c>
      <c r="W14">
        <f>Y10</f>
        <v>534.14285714285711</v>
      </c>
      <c r="Z14">
        <f>AB10</f>
        <v>468.71428571428572</v>
      </c>
    </row>
    <row r="15" spans="1:28" x14ac:dyDescent="0.3">
      <c r="B15">
        <f>D10</f>
        <v>396</v>
      </c>
      <c r="E15">
        <f>G10</f>
        <v>410</v>
      </c>
      <c r="H15">
        <f>J10</f>
        <v>413.85714285714283</v>
      </c>
      <c r="K15">
        <f>M10</f>
        <v>404</v>
      </c>
      <c r="N15">
        <f>P10</f>
        <v>428.14285714285717</v>
      </c>
      <c r="Q15">
        <f>S10</f>
        <v>414.57142857142856</v>
      </c>
      <c r="T15">
        <f>V10</f>
        <v>421.42857142857144</v>
      </c>
      <c r="W15">
        <f>Y10</f>
        <v>534.14285714285711</v>
      </c>
      <c r="Z15">
        <f>AB10</f>
        <v>468.71428571428572</v>
      </c>
    </row>
    <row r="16" spans="1:28" x14ac:dyDescent="0.3">
      <c r="B16">
        <f>D10</f>
        <v>396</v>
      </c>
      <c r="E16">
        <f>G10</f>
        <v>410</v>
      </c>
      <c r="H16">
        <f>J10</f>
        <v>413.85714285714283</v>
      </c>
      <c r="K16">
        <f>M10</f>
        <v>404</v>
      </c>
      <c r="N16">
        <f>P10</f>
        <v>428.14285714285717</v>
      </c>
      <c r="Q16">
        <f>S10</f>
        <v>414.57142857142856</v>
      </c>
      <c r="T16">
        <f>V10</f>
        <v>421.42857142857144</v>
      </c>
      <c r="W16">
        <f>Y10</f>
        <v>534.14285714285711</v>
      </c>
      <c r="Z16">
        <f>AB10</f>
        <v>468.71428571428572</v>
      </c>
    </row>
    <row r="17" spans="2:28" x14ac:dyDescent="0.3">
      <c r="B17">
        <f>D10</f>
        <v>396</v>
      </c>
      <c r="E17">
        <f>G10</f>
        <v>410</v>
      </c>
      <c r="H17">
        <f>J10</f>
        <v>413.85714285714283</v>
      </c>
      <c r="K17">
        <f>M10</f>
        <v>404</v>
      </c>
      <c r="N17">
        <f>P10</f>
        <v>428.14285714285717</v>
      </c>
      <c r="Q17">
        <f>S10</f>
        <v>414.57142857142856</v>
      </c>
      <c r="T17">
        <f>V10</f>
        <v>421.42857142857144</v>
      </c>
      <c r="W17">
        <f>Y10</f>
        <v>534.14285714285711</v>
      </c>
      <c r="Z17">
        <f>AB10</f>
        <v>468.71428571428572</v>
      </c>
    </row>
    <row r="18" spans="2:28" x14ac:dyDescent="0.3">
      <c r="C18">
        <v>2770</v>
      </c>
      <c r="D18">
        <f t="shared" si="0"/>
        <v>395.71428571428572</v>
      </c>
      <c r="F18">
        <v>2825</v>
      </c>
      <c r="G18">
        <f t="shared" si="1"/>
        <v>403.57142857142856</v>
      </c>
      <c r="I18">
        <v>2806</v>
      </c>
      <c r="J18">
        <f t="shared" si="2"/>
        <v>400.85714285714283</v>
      </c>
      <c r="L18">
        <v>2763</v>
      </c>
      <c r="M18">
        <f t="shared" si="3"/>
        <v>394.71428571428572</v>
      </c>
      <c r="O18">
        <v>3041</v>
      </c>
      <c r="P18">
        <f t="shared" si="4"/>
        <v>434.42857142857144</v>
      </c>
      <c r="R18">
        <v>2914</v>
      </c>
      <c r="S18">
        <f t="shared" si="5"/>
        <v>416.28571428571428</v>
      </c>
      <c r="U18">
        <v>3148</v>
      </c>
      <c r="V18">
        <f t="shared" si="6"/>
        <v>449.71428571428572</v>
      </c>
      <c r="X18">
        <v>3891</v>
      </c>
      <c r="Y18">
        <f t="shared" si="7"/>
        <v>555.85714285714289</v>
      </c>
      <c r="AA18">
        <v>3318</v>
      </c>
      <c r="AB18">
        <f t="shared" si="8"/>
        <v>474</v>
      </c>
    </row>
    <row r="19" spans="2:28" x14ac:dyDescent="0.3">
      <c r="B19">
        <f>D18</f>
        <v>395.71428571428572</v>
      </c>
      <c r="E19">
        <f>G18</f>
        <v>403.57142857142856</v>
      </c>
      <c r="H19">
        <f>J18</f>
        <v>400.85714285714283</v>
      </c>
      <c r="K19">
        <f>M18</f>
        <v>394.71428571428572</v>
      </c>
      <c r="N19">
        <f>P18</f>
        <v>434.42857142857144</v>
      </c>
      <c r="Q19">
        <f>S18</f>
        <v>416.28571428571428</v>
      </c>
      <c r="T19">
        <f>V18</f>
        <v>449.71428571428572</v>
      </c>
      <c r="W19">
        <f>Y18</f>
        <v>555.85714285714289</v>
      </c>
      <c r="Z19">
        <f>AB18</f>
        <v>474</v>
      </c>
    </row>
    <row r="20" spans="2:28" x14ac:dyDescent="0.3">
      <c r="B20">
        <f>D18</f>
        <v>395.71428571428572</v>
      </c>
      <c r="E20">
        <f>G18</f>
        <v>403.57142857142856</v>
      </c>
      <c r="H20">
        <f>J18</f>
        <v>400.85714285714283</v>
      </c>
      <c r="K20">
        <f>M18</f>
        <v>394.71428571428572</v>
      </c>
      <c r="N20">
        <f>P18</f>
        <v>434.42857142857144</v>
      </c>
      <c r="Q20">
        <f>S18</f>
        <v>416.28571428571428</v>
      </c>
      <c r="T20">
        <f>V18</f>
        <v>449.71428571428572</v>
      </c>
      <c r="W20">
        <f>Y18</f>
        <v>555.85714285714289</v>
      </c>
      <c r="Z20">
        <f>AB18</f>
        <v>474</v>
      </c>
    </row>
    <row r="21" spans="2:28" x14ac:dyDescent="0.3">
      <c r="B21">
        <f>D18</f>
        <v>395.71428571428572</v>
      </c>
      <c r="E21">
        <f>G18</f>
        <v>403.57142857142856</v>
      </c>
      <c r="H21">
        <f>J18</f>
        <v>400.85714285714283</v>
      </c>
      <c r="K21">
        <f>M18</f>
        <v>394.71428571428572</v>
      </c>
      <c r="N21">
        <f>P18</f>
        <v>434.42857142857144</v>
      </c>
      <c r="Q21">
        <f>S18</f>
        <v>416.28571428571428</v>
      </c>
      <c r="T21">
        <f>V18</f>
        <v>449.71428571428572</v>
      </c>
      <c r="W21">
        <f>Y18</f>
        <v>555.85714285714289</v>
      </c>
      <c r="Z21">
        <f>AB18</f>
        <v>474</v>
      </c>
    </row>
    <row r="22" spans="2:28" x14ac:dyDescent="0.3">
      <c r="B22">
        <f>D18</f>
        <v>395.71428571428572</v>
      </c>
      <c r="E22">
        <f>G18</f>
        <v>403.57142857142856</v>
      </c>
      <c r="H22">
        <f>J18</f>
        <v>400.85714285714283</v>
      </c>
      <c r="K22">
        <f>M18</f>
        <v>394.71428571428572</v>
      </c>
      <c r="N22">
        <f>P18</f>
        <v>434.42857142857144</v>
      </c>
      <c r="Q22">
        <f>S18</f>
        <v>416.28571428571428</v>
      </c>
      <c r="T22">
        <f>V18</f>
        <v>449.71428571428572</v>
      </c>
      <c r="W22">
        <f>Y18</f>
        <v>555.85714285714289</v>
      </c>
      <c r="Z22">
        <f>AB18</f>
        <v>474</v>
      </c>
    </row>
    <row r="23" spans="2:28" x14ac:dyDescent="0.3">
      <c r="B23">
        <f>D18</f>
        <v>395.71428571428572</v>
      </c>
      <c r="E23">
        <f>G18</f>
        <v>403.57142857142856</v>
      </c>
      <c r="H23">
        <f>J18</f>
        <v>400.85714285714283</v>
      </c>
      <c r="K23">
        <f>M18</f>
        <v>394.71428571428572</v>
      </c>
      <c r="N23">
        <f>P18</f>
        <v>434.42857142857144</v>
      </c>
      <c r="Q23">
        <f>S18</f>
        <v>416.28571428571428</v>
      </c>
      <c r="T23">
        <f>V18</f>
        <v>449.71428571428572</v>
      </c>
      <c r="W23">
        <f>Y18</f>
        <v>555.85714285714289</v>
      </c>
      <c r="Z23">
        <f>AB18</f>
        <v>474</v>
      </c>
    </row>
    <row r="24" spans="2:28" x14ac:dyDescent="0.3">
      <c r="B24">
        <f>D18</f>
        <v>395.71428571428572</v>
      </c>
      <c r="E24">
        <f>G18</f>
        <v>403.57142857142856</v>
      </c>
      <c r="H24">
        <f>J18</f>
        <v>400.85714285714283</v>
      </c>
      <c r="K24">
        <f>M18</f>
        <v>394.71428571428572</v>
      </c>
      <c r="N24">
        <f>P18</f>
        <v>434.42857142857144</v>
      </c>
      <c r="Q24">
        <f>S18</f>
        <v>416.28571428571428</v>
      </c>
      <c r="T24">
        <f>V18</f>
        <v>449.71428571428572</v>
      </c>
      <c r="W24">
        <f>Y18</f>
        <v>555.85714285714289</v>
      </c>
      <c r="Z24">
        <f>AB18</f>
        <v>474</v>
      </c>
    </row>
    <row r="25" spans="2:28" x14ac:dyDescent="0.3">
      <c r="B25">
        <f>D18</f>
        <v>395.71428571428572</v>
      </c>
      <c r="E25">
        <f>G18</f>
        <v>403.57142857142856</v>
      </c>
      <c r="H25">
        <f>J18</f>
        <v>400.85714285714283</v>
      </c>
      <c r="K25">
        <f>M18</f>
        <v>394.71428571428572</v>
      </c>
      <c r="N25">
        <f>P18</f>
        <v>434.42857142857144</v>
      </c>
      <c r="Q25">
        <f>S18</f>
        <v>416.28571428571428</v>
      </c>
      <c r="T25">
        <f>V18</f>
        <v>449.71428571428572</v>
      </c>
      <c r="W25">
        <f>Y18</f>
        <v>555.85714285714289</v>
      </c>
      <c r="Z25">
        <f>AB18</f>
        <v>474</v>
      </c>
    </row>
    <row r="26" spans="2:28" x14ac:dyDescent="0.3">
      <c r="C26">
        <v>2768</v>
      </c>
      <c r="D26">
        <f t="shared" si="0"/>
        <v>395.42857142857144</v>
      </c>
      <c r="F26">
        <v>2668</v>
      </c>
      <c r="G26">
        <f t="shared" si="1"/>
        <v>381.14285714285717</v>
      </c>
      <c r="I26">
        <v>2887</v>
      </c>
      <c r="J26">
        <f t="shared" si="2"/>
        <v>412.42857142857144</v>
      </c>
      <c r="L26">
        <v>2882</v>
      </c>
      <c r="M26">
        <f t="shared" si="3"/>
        <v>411.71428571428572</v>
      </c>
      <c r="O26">
        <v>2957</v>
      </c>
      <c r="P26">
        <f t="shared" si="4"/>
        <v>422.42857142857144</v>
      </c>
      <c r="R26">
        <v>3007</v>
      </c>
      <c r="S26">
        <f t="shared" si="5"/>
        <v>429.57142857142856</v>
      </c>
      <c r="U26">
        <v>2944</v>
      </c>
      <c r="V26">
        <f t="shared" si="6"/>
        <v>420.57142857142856</v>
      </c>
      <c r="X26">
        <v>3786</v>
      </c>
      <c r="Y26">
        <f t="shared" si="7"/>
        <v>540.85714285714289</v>
      </c>
      <c r="AA26">
        <v>3208</v>
      </c>
      <c r="AB26">
        <f t="shared" si="8"/>
        <v>458.28571428571428</v>
      </c>
    </row>
    <row r="27" spans="2:28" x14ac:dyDescent="0.3">
      <c r="B27">
        <f>D26</f>
        <v>395.42857142857144</v>
      </c>
      <c r="E27">
        <f>G26</f>
        <v>381.14285714285717</v>
      </c>
      <c r="H27">
        <f>J26</f>
        <v>412.42857142857144</v>
      </c>
      <c r="K27">
        <f>M26</f>
        <v>411.71428571428572</v>
      </c>
      <c r="N27">
        <f>P26</f>
        <v>422.42857142857144</v>
      </c>
      <c r="Q27">
        <f>S26</f>
        <v>429.57142857142856</v>
      </c>
      <c r="T27">
        <f>V26</f>
        <v>420.57142857142856</v>
      </c>
      <c r="W27">
        <f>Y26</f>
        <v>540.85714285714289</v>
      </c>
      <c r="Z27">
        <f>AB26</f>
        <v>458.28571428571428</v>
      </c>
    </row>
    <row r="28" spans="2:28" x14ac:dyDescent="0.3">
      <c r="B28">
        <f>D26</f>
        <v>395.42857142857144</v>
      </c>
      <c r="E28">
        <f>G26</f>
        <v>381.14285714285717</v>
      </c>
      <c r="H28">
        <f>J26</f>
        <v>412.42857142857144</v>
      </c>
      <c r="K28">
        <f>M26</f>
        <v>411.71428571428572</v>
      </c>
      <c r="N28">
        <f>P26</f>
        <v>422.42857142857144</v>
      </c>
      <c r="Q28">
        <f>S26</f>
        <v>429.57142857142856</v>
      </c>
      <c r="T28">
        <f>V26</f>
        <v>420.57142857142856</v>
      </c>
      <c r="W28">
        <f>Y26</f>
        <v>540.85714285714289</v>
      </c>
      <c r="Z28">
        <f>AB26</f>
        <v>458.28571428571428</v>
      </c>
    </row>
    <row r="29" spans="2:28" x14ac:dyDescent="0.3">
      <c r="B29">
        <f>D26</f>
        <v>395.42857142857144</v>
      </c>
      <c r="E29">
        <f>G26</f>
        <v>381.14285714285717</v>
      </c>
      <c r="H29">
        <f>J26</f>
        <v>412.42857142857144</v>
      </c>
      <c r="K29">
        <f>M26</f>
        <v>411.71428571428572</v>
      </c>
      <c r="N29">
        <f>P26</f>
        <v>422.42857142857144</v>
      </c>
      <c r="Q29">
        <f>S26</f>
        <v>429.57142857142856</v>
      </c>
      <c r="T29">
        <f>V26</f>
        <v>420.57142857142856</v>
      </c>
      <c r="W29">
        <f>Y26</f>
        <v>540.85714285714289</v>
      </c>
      <c r="Z29">
        <f>AB26</f>
        <v>458.28571428571428</v>
      </c>
    </row>
    <row r="30" spans="2:28" x14ac:dyDescent="0.3">
      <c r="B30">
        <f>D26</f>
        <v>395.42857142857144</v>
      </c>
      <c r="E30">
        <f>G26</f>
        <v>381.14285714285717</v>
      </c>
      <c r="H30">
        <f>J26</f>
        <v>412.42857142857144</v>
      </c>
      <c r="K30">
        <f>M26</f>
        <v>411.71428571428572</v>
      </c>
      <c r="N30">
        <f>P26</f>
        <v>422.42857142857144</v>
      </c>
      <c r="Q30">
        <f>S26</f>
        <v>429.57142857142856</v>
      </c>
      <c r="T30">
        <f>V26</f>
        <v>420.57142857142856</v>
      </c>
      <c r="W30">
        <f>Y26</f>
        <v>540.85714285714289</v>
      </c>
      <c r="Z30">
        <f>AB26</f>
        <v>458.28571428571428</v>
      </c>
    </row>
    <row r="31" spans="2:28" x14ac:dyDescent="0.3">
      <c r="B31">
        <f>D26</f>
        <v>395.42857142857144</v>
      </c>
      <c r="E31">
        <f>G26</f>
        <v>381.14285714285717</v>
      </c>
      <c r="H31">
        <f>J26</f>
        <v>412.42857142857144</v>
      </c>
      <c r="K31">
        <f>M26</f>
        <v>411.71428571428572</v>
      </c>
      <c r="N31">
        <f>P26</f>
        <v>422.42857142857144</v>
      </c>
      <c r="Q31">
        <f>S26</f>
        <v>429.57142857142856</v>
      </c>
      <c r="T31">
        <f>V26</f>
        <v>420.57142857142856</v>
      </c>
      <c r="W31">
        <f>Y26</f>
        <v>540.85714285714289</v>
      </c>
      <c r="Z31">
        <f>AB26</f>
        <v>458.28571428571428</v>
      </c>
    </row>
    <row r="32" spans="2:28" x14ac:dyDescent="0.3">
      <c r="B32">
        <f>D26</f>
        <v>395.42857142857144</v>
      </c>
      <c r="E32">
        <f>G26</f>
        <v>381.14285714285717</v>
      </c>
      <c r="H32">
        <f>J26</f>
        <v>412.42857142857144</v>
      </c>
      <c r="K32">
        <f>M26</f>
        <v>411.71428571428572</v>
      </c>
      <c r="N32">
        <f>P26</f>
        <v>422.42857142857144</v>
      </c>
      <c r="Q32">
        <f>S26</f>
        <v>429.57142857142856</v>
      </c>
      <c r="T32">
        <f>V26</f>
        <v>420.57142857142856</v>
      </c>
      <c r="W32">
        <f>Y26</f>
        <v>540.85714285714289</v>
      </c>
      <c r="Z32">
        <f>AB26</f>
        <v>458.28571428571428</v>
      </c>
    </row>
    <row r="33" spans="2:28" x14ac:dyDescent="0.3">
      <c r="B33">
        <f>D26</f>
        <v>395.42857142857144</v>
      </c>
      <c r="E33">
        <f>G26</f>
        <v>381.14285714285717</v>
      </c>
      <c r="H33">
        <f>J26</f>
        <v>412.42857142857144</v>
      </c>
      <c r="K33">
        <f>M26</f>
        <v>411.71428571428572</v>
      </c>
      <c r="N33">
        <f>P26</f>
        <v>422.42857142857144</v>
      </c>
      <c r="Q33">
        <f>S26</f>
        <v>429.57142857142856</v>
      </c>
      <c r="T33">
        <f>V26</f>
        <v>420.57142857142856</v>
      </c>
      <c r="W33">
        <f>Y26</f>
        <v>540.85714285714289</v>
      </c>
      <c r="Z33">
        <f>AB26</f>
        <v>458.28571428571428</v>
      </c>
    </row>
    <row r="34" spans="2:28" x14ac:dyDescent="0.3">
      <c r="C34">
        <v>2680</v>
      </c>
      <c r="D34">
        <f t="shared" si="0"/>
        <v>382.85714285714283</v>
      </c>
      <c r="F34">
        <v>2817</v>
      </c>
      <c r="G34">
        <f t="shared" si="1"/>
        <v>402.42857142857144</v>
      </c>
      <c r="I34">
        <v>2744</v>
      </c>
      <c r="J34">
        <f t="shared" si="2"/>
        <v>392</v>
      </c>
      <c r="L34">
        <v>2885</v>
      </c>
      <c r="M34">
        <f t="shared" si="3"/>
        <v>412.14285714285717</v>
      </c>
      <c r="O34">
        <v>2890</v>
      </c>
      <c r="P34">
        <f t="shared" si="4"/>
        <v>412.85714285714283</v>
      </c>
      <c r="R34">
        <v>2910</v>
      </c>
      <c r="S34">
        <f t="shared" si="5"/>
        <v>415.71428571428572</v>
      </c>
      <c r="U34">
        <v>3068</v>
      </c>
      <c r="V34">
        <f t="shared" si="6"/>
        <v>438.28571428571428</v>
      </c>
      <c r="X34">
        <v>3743</v>
      </c>
      <c r="Y34">
        <f t="shared" si="7"/>
        <v>534.71428571428567</v>
      </c>
      <c r="AA34">
        <v>3358</v>
      </c>
      <c r="AB34">
        <f t="shared" si="8"/>
        <v>479.71428571428572</v>
      </c>
    </row>
    <row r="35" spans="2:28" x14ac:dyDescent="0.3">
      <c r="B35">
        <f>D34</f>
        <v>382.85714285714283</v>
      </c>
      <c r="E35">
        <f>G34</f>
        <v>402.42857142857144</v>
      </c>
      <c r="H35">
        <f>J34</f>
        <v>392</v>
      </c>
      <c r="K35">
        <f>M34</f>
        <v>412.14285714285717</v>
      </c>
      <c r="N35">
        <f>P34</f>
        <v>412.85714285714283</v>
      </c>
      <c r="Q35">
        <f>S34</f>
        <v>415.71428571428572</v>
      </c>
      <c r="T35">
        <f>V34</f>
        <v>438.28571428571428</v>
      </c>
      <c r="W35">
        <f>Y34</f>
        <v>534.71428571428567</v>
      </c>
      <c r="Z35">
        <f>AB34</f>
        <v>479.71428571428572</v>
      </c>
    </row>
    <row r="36" spans="2:28" x14ac:dyDescent="0.3">
      <c r="B36">
        <f>D34</f>
        <v>382.85714285714283</v>
      </c>
      <c r="E36">
        <f>G34</f>
        <v>402.42857142857144</v>
      </c>
      <c r="H36">
        <f>J34</f>
        <v>392</v>
      </c>
      <c r="K36">
        <f>M34</f>
        <v>412.14285714285717</v>
      </c>
      <c r="N36">
        <f>P34</f>
        <v>412.85714285714283</v>
      </c>
      <c r="Q36">
        <f>S34</f>
        <v>415.71428571428572</v>
      </c>
      <c r="T36">
        <f>V34</f>
        <v>438.28571428571428</v>
      </c>
      <c r="W36">
        <f>Y34</f>
        <v>534.71428571428567</v>
      </c>
      <c r="Z36">
        <f>AB34</f>
        <v>479.71428571428572</v>
      </c>
    </row>
    <row r="37" spans="2:28" x14ac:dyDescent="0.3">
      <c r="B37">
        <f>D34</f>
        <v>382.85714285714283</v>
      </c>
      <c r="E37">
        <f>G34</f>
        <v>402.42857142857144</v>
      </c>
      <c r="H37">
        <f>J34</f>
        <v>392</v>
      </c>
      <c r="K37">
        <f>M34</f>
        <v>412.14285714285717</v>
      </c>
      <c r="N37">
        <f>P34</f>
        <v>412.85714285714283</v>
      </c>
      <c r="Q37">
        <f>S34</f>
        <v>415.71428571428572</v>
      </c>
      <c r="T37">
        <f>V34</f>
        <v>438.28571428571428</v>
      </c>
      <c r="W37">
        <f>Y34</f>
        <v>534.71428571428567</v>
      </c>
      <c r="Z37">
        <f>AB34</f>
        <v>479.71428571428572</v>
      </c>
    </row>
    <row r="38" spans="2:28" x14ac:dyDescent="0.3">
      <c r="B38">
        <f>D34</f>
        <v>382.85714285714283</v>
      </c>
      <c r="E38">
        <f>G34</f>
        <v>402.42857142857144</v>
      </c>
      <c r="H38">
        <f>J34</f>
        <v>392</v>
      </c>
      <c r="K38">
        <f>M34</f>
        <v>412.14285714285717</v>
      </c>
      <c r="N38">
        <f>P34</f>
        <v>412.85714285714283</v>
      </c>
      <c r="Q38">
        <f>S34</f>
        <v>415.71428571428572</v>
      </c>
      <c r="T38">
        <f>V34</f>
        <v>438.28571428571428</v>
      </c>
      <c r="W38">
        <f>Y34</f>
        <v>534.71428571428567</v>
      </c>
      <c r="Z38">
        <f>AB34</f>
        <v>479.71428571428572</v>
      </c>
    </row>
    <row r="39" spans="2:28" x14ac:dyDescent="0.3">
      <c r="B39">
        <f>D34</f>
        <v>382.85714285714283</v>
      </c>
      <c r="E39">
        <f>G34</f>
        <v>402.42857142857144</v>
      </c>
      <c r="H39">
        <f>J34</f>
        <v>392</v>
      </c>
      <c r="K39">
        <f>M34</f>
        <v>412.14285714285717</v>
      </c>
      <c r="N39">
        <f>P34</f>
        <v>412.85714285714283</v>
      </c>
      <c r="Q39">
        <f>S34</f>
        <v>415.71428571428572</v>
      </c>
      <c r="T39">
        <f>V34</f>
        <v>438.28571428571428</v>
      </c>
      <c r="W39">
        <f>Y34</f>
        <v>534.71428571428567</v>
      </c>
      <c r="Z39">
        <f>AB34</f>
        <v>479.71428571428572</v>
      </c>
    </row>
    <row r="40" spans="2:28" x14ac:dyDescent="0.3">
      <c r="B40">
        <f>D34</f>
        <v>382.85714285714283</v>
      </c>
      <c r="E40">
        <f>G34</f>
        <v>402.42857142857144</v>
      </c>
      <c r="H40">
        <f>J34</f>
        <v>392</v>
      </c>
      <c r="K40">
        <f>M34</f>
        <v>412.14285714285717</v>
      </c>
      <c r="N40">
        <f>P34</f>
        <v>412.85714285714283</v>
      </c>
      <c r="Q40">
        <f>S34</f>
        <v>415.71428571428572</v>
      </c>
      <c r="T40">
        <f>V34</f>
        <v>438.28571428571428</v>
      </c>
      <c r="W40">
        <f>Y34</f>
        <v>534.71428571428567</v>
      </c>
      <c r="Z40">
        <f>AB34</f>
        <v>479.71428571428572</v>
      </c>
    </row>
    <row r="41" spans="2:28" x14ac:dyDescent="0.3">
      <c r="B41">
        <f>D34</f>
        <v>382.85714285714283</v>
      </c>
      <c r="E41">
        <f>G34</f>
        <v>402.42857142857144</v>
      </c>
      <c r="H41">
        <f>J34</f>
        <v>392</v>
      </c>
      <c r="K41">
        <f>M34</f>
        <v>412.14285714285717</v>
      </c>
      <c r="N41">
        <f>P34</f>
        <v>412.85714285714283</v>
      </c>
      <c r="Q41">
        <f>S34</f>
        <v>415.71428571428572</v>
      </c>
      <c r="T41">
        <f>V34</f>
        <v>438.28571428571428</v>
      </c>
      <c r="W41">
        <f>Y34</f>
        <v>534.71428571428567</v>
      </c>
      <c r="Z41">
        <f>AB34</f>
        <v>479.71428571428572</v>
      </c>
    </row>
    <row r="42" spans="2:28" x14ac:dyDescent="0.3">
      <c r="C42">
        <v>2878</v>
      </c>
      <c r="D42">
        <f t="shared" si="0"/>
        <v>411.14285714285717</v>
      </c>
      <c r="F42">
        <v>2730</v>
      </c>
      <c r="G42">
        <f t="shared" si="1"/>
        <v>390</v>
      </c>
      <c r="I42">
        <v>2911</v>
      </c>
      <c r="J42">
        <f t="shared" si="2"/>
        <v>415.85714285714283</v>
      </c>
      <c r="L42">
        <v>2724</v>
      </c>
      <c r="M42">
        <f t="shared" si="3"/>
        <v>389.14285714285717</v>
      </c>
      <c r="O42">
        <v>2957</v>
      </c>
      <c r="P42">
        <f t="shared" si="4"/>
        <v>422.42857142857144</v>
      </c>
      <c r="R42">
        <v>2917</v>
      </c>
      <c r="S42">
        <f t="shared" si="5"/>
        <v>416.71428571428572</v>
      </c>
      <c r="U42">
        <v>2962</v>
      </c>
      <c r="V42">
        <f t="shared" si="6"/>
        <v>423.14285714285717</v>
      </c>
      <c r="X42">
        <v>3566</v>
      </c>
      <c r="Y42">
        <f t="shared" si="7"/>
        <v>509.42857142857144</v>
      </c>
      <c r="AA42">
        <v>3194</v>
      </c>
      <c r="AB42">
        <f t="shared" si="8"/>
        <v>456.28571428571428</v>
      </c>
    </row>
    <row r="43" spans="2:28" x14ac:dyDescent="0.3">
      <c r="B43">
        <f>D42</f>
        <v>411.14285714285717</v>
      </c>
      <c r="E43">
        <f>G42</f>
        <v>390</v>
      </c>
      <c r="H43">
        <f>J42</f>
        <v>415.85714285714283</v>
      </c>
      <c r="K43">
        <f>M42</f>
        <v>389.14285714285717</v>
      </c>
      <c r="N43">
        <f>P42</f>
        <v>422.42857142857144</v>
      </c>
      <c r="Q43">
        <f>S42</f>
        <v>416.71428571428572</v>
      </c>
      <c r="T43">
        <f>V42</f>
        <v>423.14285714285717</v>
      </c>
      <c r="W43">
        <f>Y42</f>
        <v>509.42857142857144</v>
      </c>
      <c r="Z43">
        <f>AB42</f>
        <v>456.28571428571428</v>
      </c>
    </row>
    <row r="44" spans="2:28" x14ac:dyDescent="0.3">
      <c r="B44">
        <f>D42</f>
        <v>411.14285714285717</v>
      </c>
      <c r="E44">
        <f>G42</f>
        <v>390</v>
      </c>
      <c r="H44">
        <f>J42</f>
        <v>415.85714285714283</v>
      </c>
      <c r="K44">
        <f>M42</f>
        <v>389.14285714285717</v>
      </c>
      <c r="N44">
        <f>P42</f>
        <v>422.42857142857144</v>
      </c>
      <c r="Q44">
        <f>S42</f>
        <v>416.71428571428572</v>
      </c>
      <c r="T44">
        <f>V42</f>
        <v>423.14285714285717</v>
      </c>
      <c r="W44">
        <f>Y42</f>
        <v>509.42857142857144</v>
      </c>
      <c r="Z44">
        <f>AB42</f>
        <v>456.28571428571428</v>
      </c>
    </row>
    <row r="45" spans="2:28" x14ac:dyDescent="0.3">
      <c r="B45">
        <f>D42</f>
        <v>411.14285714285717</v>
      </c>
      <c r="E45">
        <f>G42</f>
        <v>390</v>
      </c>
      <c r="H45">
        <f>J42</f>
        <v>415.85714285714283</v>
      </c>
      <c r="K45">
        <f>M42</f>
        <v>389.14285714285717</v>
      </c>
      <c r="N45">
        <f>P42</f>
        <v>422.42857142857144</v>
      </c>
      <c r="Q45">
        <f>S42</f>
        <v>416.71428571428572</v>
      </c>
      <c r="T45">
        <f>V42</f>
        <v>423.14285714285717</v>
      </c>
      <c r="W45">
        <f>Y42</f>
        <v>509.42857142857144</v>
      </c>
      <c r="Z45">
        <f>AB42</f>
        <v>456.28571428571428</v>
      </c>
    </row>
    <row r="46" spans="2:28" x14ac:dyDescent="0.3">
      <c r="B46">
        <f>D42</f>
        <v>411.14285714285717</v>
      </c>
      <c r="E46">
        <f>G42</f>
        <v>390</v>
      </c>
      <c r="H46">
        <f>J42</f>
        <v>415.85714285714283</v>
      </c>
      <c r="K46">
        <f>M42</f>
        <v>389.14285714285717</v>
      </c>
      <c r="N46">
        <f>P42</f>
        <v>422.42857142857144</v>
      </c>
      <c r="Q46">
        <f>S42</f>
        <v>416.71428571428572</v>
      </c>
      <c r="T46">
        <f>V42</f>
        <v>423.14285714285717</v>
      </c>
      <c r="W46">
        <f>Y42</f>
        <v>509.42857142857144</v>
      </c>
      <c r="Z46">
        <f>AB42</f>
        <v>456.28571428571428</v>
      </c>
    </row>
    <row r="47" spans="2:28" x14ac:dyDescent="0.3">
      <c r="B47">
        <f>D42</f>
        <v>411.14285714285717</v>
      </c>
      <c r="E47">
        <f>G42</f>
        <v>390</v>
      </c>
      <c r="H47">
        <f>J42</f>
        <v>415.85714285714283</v>
      </c>
      <c r="K47">
        <f>M42</f>
        <v>389.14285714285717</v>
      </c>
      <c r="N47">
        <f>P42</f>
        <v>422.42857142857144</v>
      </c>
      <c r="Q47">
        <f>S42</f>
        <v>416.71428571428572</v>
      </c>
      <c r="T47">
        <f>V42</f>
        <v>423.14285714285717</v>
      </c>
      <c r="W47">
        <f>Y42</f>
        <v>509.42857142857144</v>
      </c>
      <c r="Z47">
        <f>AB42</f>
        <v>456.28571428571428</v>
      </c>
    </row>
    <row r="48" spans="2:28" x14ac:dyDescent="0.3">
      <c r="B48">
        <f>D42</f>
        <v>411.14285714285717</v>
      </c>
      <c r="E48">
        <f>G42</f>
        <v>390</v>
      </c>
      <c r="H48">
        <f>J42</f>
        <v>415.85714285714283</v>
      </c>
      <c r="K48">
        <f>M42</f>
        <v>389.14285714285717</v>
      </c>
      <c r="N48">
        <f>P42</f>
        <v>422.42857142857144</v>
      </c>
      <c r="Q48">
        <f>S42</f>
        <v>416.71428571428572</v>
      </c>
      <c r="T48">
        <f>V42</f>
        <v>423.14285714285717</v>
      </c>
      <c r="W48">
        <f>Y42</f>
        <v>509.42857142857144</v>
      </c>
      <c r="Z48">
        <f>AB42</f>
        <v>456.28571428571428</v>
      </c>
    </row>
    <row r="49" spans="2:28" x14ac:dyDescent="0.3">
      <c r="B49">
        <f>D42</f>
        <v>411.14285714285717</v>
      </c>
      <c r="E49">
        <f>G42</f>
        <v>390</v>
      </c>
      <c r="H49">
        <f>J42</f>
        <v>415.85714285714283</v>
      </c>
      <c r="K49">
        <f>M42</f>
        <v>389.14285714285717</v>
      </c>
      <c r="N49">
        <f>P42</f>
        <v>422.42857142857144</v>
      </c>
      <c r="Q49">
        <f>S42</f>
        <v>416.71428571428572</v>
      </c>
      <c r="T49">
        <f>V42</f>
        <v>423.14285714285717</v>
      </c>
      <c r="W49">
        <f>Y42</f>
        <v>509.42857142857144</v>
      </c>
      <c r="Z49">
        <f>AB42</f>
        <v>456.28571428571428</v>
      </c>
    </row>
    <row r="50" spans="2:28" x14ac:dyDescent="0.3">
      <c r="C50">
        <v>2749</v>
      </c>
      <c r="D50">
        <f t="shared" si="0"/>
        <v>392.71428571428572</v>
      </c>
      <c r="F50">
        <v>2734</v>
      </c>
      <c r="G50">
        <f t="shared" si="1"/>
        <v>390.57142857142856</v>
      </c>
      <c r="I50">
        <v>2849</v>
      </c>
      <c r="J50">
        <f t="shared" si="2"/>
        <v>407</v>
      </c>
      <c r="L50">
        <v>2825</v>
      </c>
      <c r="M50">
        <f t="shared" si="3"/>
        <v>403.57142857142856</v>
      </c>
      <c r="O50">
        <v>2958</v>
      </c>
      <c r="P50">
        <f t="shared" si="4"/>
        <v>422.57142857142856</v>
      </c>
      <c r="R50">
        <v>3030</v>
      </c>
      <c r="S50">
        <f t="shared" si="5"/>
        <v>432.85714285714283</v>
      </c>
      <c r="U50">
        <v>2934</v>
      </c>
      <c r="V50">
        <f t="shared" si="6"/>
        <v>419.14285714285717</v>
      </c>
      <c r="X50">
        <v>3413</v>
      </c>
      <c r="Y50">
        <f t="shared" si="7"/>
        <v>487.57142857142856</v>
      </c>
      <c r="AA50">
        <v>3285</v>
      </c>
      <c r="AB50">
        <f t="shared" si="8"/>
        <v>469.28571428571428</v>
      </c>
    </row>
    <row r="51" spans="2:28" x14ac:dyDescent="0.3">
      <c r="B51">
        <f>D50</f>
        <v>392.71428571428572</v>
      </c>
      <c r="E51">
        <f>G50</f>
        <v>390.57142857142856</v>
      </c>
      <c r="H51">
        <f>J50</f>
        <v>407</v>
      </c>
      <c r="K51">
        <f>M50</f>
        <v>403.57142857142856</v>
      </c>
      <c r="N51">
        <f>P50</f>
        <v>422.57142857142856</v>
      </c>
      <c r="Q51">
        <f>S50</f>
        <v>432.85714285714283</v>
      </c>
      <c r="T51">
        <f>V50</f>
        <v>419.14285714285717</v>
      </c>
      <c r="W51">
        <f>Y50</f>
        <v>487.57142857142856</v>
      </c>
      <c r="Z51">
        <f>AB50</f>
        <v>469.28571428571428</v>
      </c>
    </row>
    <row r="52" spans="2:28" x14ac:dyDescent="0.3">
      <c r="B52">
        <f>D50</f>
        <v>392.71428571428572</v>
      </c>
      <c r="E52">
        <f>G50</f>
        <v>390.57142857142856</v>
      </c>
      <c r="H52">
        <f>J50</f>
        <v>407</v>
      </c>
      <c r="K52">
        <f>M50</f>
        <v>403.57142857142856</v>
      </c>
      <c r="N52">
        <f>P50</f>
        <v>422.57142857142856</v>
      </c>
      <c r="Q52">
        <f>S50</f>
        <v>432.85714285714283</v>
      </c>
      <c r="T52">
        <f>V50</f>
        <v>419.14285714285717</v>
      </c>
      <c r="W52">
        <f>Y50</f>
        <v>487.57142857142856</v>
      </c>
      <c r="Z52">
        <f>AB50</f>
        <v>469.28571428571428</v>
      </c>
    </row>
    <row r="53" spans="2:28" x14ac:dyDescent="0.3">
      <c r="B53">
        <f>D50</f>
        <v>392.71428571428572</v>
      </c>
      <c r="E53">
        <f>G50</f>
        <v>390.57142857142856</v>
      </c>
      <c r="H53">
        <f>J50</f>
        <v>407</v>
      </c>
      <c r="K53">
        <f>M50</f>
        <v>403.57142857142856</v>
      </c>
      <c r="N53">
        <f>P50</f>
        <v>422.57142857142856</v>
      </c>
      <c r="Q53">
        <f>S50</f>
        <v>432.85714285714283</v>
      </c>
      <c r="T53">
        <f>V50</f>
        <v>419.14285714285717</v>
      </c>
      <c r="W53">
        <f>Y50</f>
        <v>487.57142857142856</v>
      </c>
      <c r="Z53">
        <f>AB50</f>
        <v>469.28571428571428</v>
      </c>
    </row>
    <row r="54" spans="2:28" x14ac:dyDescent="0.3">
      <c r="B54">
        <f>D50</f>
        <v>392.71428571428572</v>
      </c>
      <c r="E54">
        <f>G50</f>
        <v>390.57142857142856</v>
      </c>
      <c r="H54">
        <f>J50</f>
        <v>407</v>
      </c>
      <c r="K54">
        <f>M50</f>
        <v>403.57142857142856</v>
      </c>
      <c r="N54">
        <f>P50</f>
        <v>422.57142857142856</v>
      </c>
      <c r="Q54">
        <f>S50</f>
        <v>432.85714285714283</v>
      </c>
      <c r="T54">
        <f>V50</f>
        <v>419.14285714285717</v>
      </c>
      <c r="W54">
        <f>Y50</f>
        <v>487.57142857142856</v>
      </c>
      <c r="Z54">
        <f>AB50</f>
        <v>469.28571428571428</v>
      </c>
    </row>
    <row r="55" spans="2:28" x14ac:dyDescent="0.3">
      <c r="B55">
        <f>D50</f>
        <v>392.71428571428572</v>
      </c>
      <c r="E55">
        <f>G50</f>
        <v>390.57142857142856</v>
      </c>
      <c r="H55">
        <f>J50</f>
        <v>407</v>
      </c>
      <c r="K55">
        <f>M50</f>
        <v>403.57142857142856</v>
      </c>
      <c r="N55">
        <f>P50</f>
        <v>422.57142857142856</v>
      </c>
      <c r="Q55">
        <f>S50</f>
        <v>432.85714285714283</v>
      </c>
      <c r="T55">
        <f>V50</f>
        <v>419.14285714285717</v>
      </c>
      <c r="W55">
        <f>Y50</f>
        <v>487.57142857142856</v>
      </c>
      <c r="Z55">
        <f>AB50</f>
        <v>469.28571428571428</v>
      </c>
    </row>
    <row r="56" spans="2:28" x14ac:dyDescent="0.3">
      <c r="B56">
        <f>D50</f>
        <v>392.71428571428572</v>
      </c>
      <c r="E56">
        <f>G50</f>
        <v>390.57142857142856</v>
      </c>
      <c r="H56">
        <f>J50</f>
        <v>407</v>
      </c>
      <c r="K56">
        <f>M50</f>
        <v>403.57142857142856</v>
      </c>
      <c r="N56">
        <f>P50</f>
        <v>422.57142857142856</v>
      </c>
      <c r="Q56">
        <f>S50</f>
        <v>432.85714285714283</v>
      </c>
      <c r="T56">
        <f>V50</f>
        <v>419.14285714285717</v>
      </c>
      <c r="W56">
        <f>Y50</f>
        <v>487.57142857142856</v>
      </c>
      <c r="Z56">
        <f>AB50</f>
        <v>469.28571428571428</v>
      </c>
    </row>
    <row r="57" spans="2:28" x14ac:dyDescent="0.3">
      <c r="B57">
        <f>D50</f>
        <v>392.71428571428572</v>
      </c>
      <c r="E57">
        <f>G50</f>
        <v>390.57142857142856</v>
      </c>
      <c r="H57">
        <f>J50</f>
        <v>407</v>
      </c>
      <c r="K57">
        <f>M50</f>
        <v>403.57142857142856</v>
      </c>
      <c r="N57">
        <f>P50</f>
        <v>422.57142857142856</v>
      </c>
      <c r="Q57">
        <f>S50</f>
        <v>432.85714285714283</v>
      </c>
      <c r="T57">
        <f>V50</f>
        <v>419.14285714285717</v>
      </c>
      <c r="W57">
        <f>Y50</f>
        <v>487.57142857142856</v>
      </c>
      <c r="Z57">
        <f>AB50</f>
        <v>469.28571428571428</v>
      </c>
    </row>
    <row r="58" spans="2:28" x14ac:dyDescent="0.3">
      <c r="C58">
        <v>2740</v>
      </c>
      <c r="D58">
        <f t="shared" si="0"/>
        <v>391.42857142857144</v>
      </c>
      <c r="F58">
        <v>2753</v>
      </c>
      <c r="G58">
        <f t="shared" si="1"/>
        <v>393.28571428571428</v>
      </c>
      <c r="I58">
        <v>2958</v>
      </c>
      <c r="J58">
        <f t="shared" si="2"/>
        <v>422.57142857142856</v>
      </c>
      <c r="L58">
        <v>2857</v>
      </c>
      <c r="M58">
        <f t="shared" si="3"/>
        <v>408.14285714285717</v>
      </c>
      <c r="O58">
        <v>3094</v>
      </c>
      <c r="P58">
        <f t="shared" si="4"/>
        <v>442</v>
      </c>
      <c r="R58">
        <v>3059</v>
      </c>
      <c r="S58">
        <f t="shared" si="5"/>
        <v>437</v>
      </c>
      <c r="U58">
        <v>3048</v>
      </c>
      <c r="V58">
        <f t="shared" si="6"/>
        <v>435.42857142857144</v>
      </c>
      <c r="X58">
        <v>3409</v>
      </c>
      <c r="Y58">
        <f t="shared" si="7"/>
        <v>487</v>
      </c>
      <c r="AA58">
        <v>3224</v>
      </c>
      <c r="AB58">
        <f t="shared" si="8"/>
        <v>460.57142857142856</v>
      </c>
    </row>
    <row r="59" spans="2:28" x14ac:dyDescent="0.3">
      <c r="B59">
        <f>D58</f>
        <v>391.42857142857144</v>
      </c>
      <c r="E59">
        <f>G58</f>
        <v>393.28571428571428</v>
      </c>
      <c r="H59">
        <f>J58</f>
        <v>422.57142857142856</v>
      </c>
      <c r="K59">
        <f>M58</f>
        <v>408.14285714285717</v>
      </c>
      <c r="N59">
        <f>P58</f>
        <v>442</v>
      </c>
      <c r="Q59">
        <f>S58</f>
        <v>437</v>
      </c>
      <c r="T59">
        <f>V58</f>
        <v>435.42857142857144</v>
      </c>
      <c r="W59">
        <f>Y58</f>
        <v>487</v>
      </c>
      <c r="Z59">
        <f>AB58</f>
        <v>460.57142857142856</v>
      </c>
    </row>
    <row r="60" spans="2:28" x14ac:dyDescent="0.3">
      <c r="B60">
        <f>D58</f>
        <v>391.42857142857144</v>
      </c>
      <c r="E60">
        <f>G58</f>
        <v>393.28571428571428</v>
      </c>
      <c r="H60">
        <f>J58</f>
        <v>422.57142857142856</v>
      </c>
      <c r="K60">
        <f>M58</f>
        <v>408.14285714285717</v>
      </c>
      <c r="N60">
        <f>P58</f>
        <v>442</v>
      </c>
      <c r="Q60">
        <f>S58</f>
        <v>437</v>
      </c>
      <c r="T60">
        <f>V58</f>
        <v>435.42857142857144</v>
      </c>
      <c r="W60">
        <f>Y58</f>
        <v>487</v>
      </c>
      <c r="Z60">
        <f>AB58</f>
        <v>460.57142857142856</v>
      </c>
    </row>
    <row r="61" spans="2:28" x14ac:dyDescent="0.3">
      <c r="B61">
        <f>D58</f>
        <v>391.42857142857144</v>
      </c>
      <c r="E61">
        <f>G58</f>
        <v>393.28571428571428</v>
      </c>
      <c r="H61">
        <f>J58</f>
        <v>422.57142857142856</v>
      </c>
      <c r="K61">
        <f>M58</f>
        <v>408.14285714285717</v>
      </c>
      <c r="N61">
        <f>P58</f>
        <v>442</v>
      </c>
      <c r="Q61">
        <f>S58</f>
        <v>437</v>
      </c>
      <c r="T61">
        <f>V58</f>
        <v>435.42857142857144</v>
      </c>
      <c r="W61">
        <f>Y58</f>
        <v>487</v>
      </c>
      <c r="Z61">
        <f>AB58</f>
        <v>460.57142857142856</v>
      </c>
    </row>
    <row r="62" spans="2:28" x14ac:dyDescent="0.3">
      <c r="B62">
        <f>D58</f>
        <v>391.42857142857144</v>
      </c>
      <c r="E62">
        <f>G58</f>
        <v>393.28571428571428</v>
      </c>
      <c r="H62">
        <f>J58</f>
        <v>422.57142857142856</v>
      </c>
      <c r="K62">
        <f>M58</f>
        <v>408.14285714285717</v>
      </c>
      <c r="N62">
        <f>P58</f>
        <v>442</v>
      </c>
      <c r="Q62">
        <f>S58</f>
        <v>437</v>
      </c>
      <c r="T62">
        <f>V58</f>
        <v>435.42857142857144</v>
      </c>
      <c r="W62">
        <f>Y58</f>
        <v>487</v>
      </c>
      <c r="Z62">
        <f>AB58</f>
        <v>460.57142857142856</v>
      </c>
    </row>
    <row r="63" spans="2:28" x14ac:dyDescent="0.3">
      <c r="B63">
        <f>D58</f>
        <v>391.42857142857144</v>
      </c>
      <c r="E63">
        <f>G58</f>
        <v>393.28571428571428</v>
      </c>
      <c r="H63">
        <f>J58</f>
        <v>422.57142857142856</v>
      </c>
      <c r="K63">
        <f>M58</f>
        <v>408.14285714285717</v>
      </c>
      <c r="N63">
        <f>P58</f>
        <v>442</v>
      </c>
      <c r="Q63">
        <f>S58</f>
        <v>437</v>
      </c>
      <c r="T63">
        <f>V58</f>
        <v>435.42857142857144</v>
      </c>
      <c r="W63">
        <f>Y58</f>
        <v>487</v>
      </c>
      <c r="Z63">
        <f>AB58</f>
        <v>460.57142857142856</v>
      </c>
    </row>
    <row r="64" spans="2:28" x14ac:dyDescent="0.3">
      <c r="B64">
        <f>D58</f>
        <v>391.42857142857144</v>
      </c>
      <c r="E64">
        <f>G58</f>
        <v>393.28571428571428</v>
      </c>
      <c r="H64">
        <f>J58</f>
        <v>422.57142857142856</v>
      </c>
      <c r="K64">
        <f>M58</f>
        <v>408.14285714285717</v>
      </c>
      <c r="N64">
        <f>P58</f>
        <v>442</v>
      </c>
      <c r="Q64">
        <f>S58</f>
        <v>437</v>
      </c>
      <c r="T64">
        <f>V58</f>
        <v>435.42857142857144</v>
      </c>
      <c r="W64">
        <f>Y58</f>
        <v>487</v>
      </c>
      <c r="Z64">
        <f>AB58</f>
        <v>460.57142857142856</v>
      </c>
    </row>
    <row r="65" spans="2:28" x14ac:dyDescent="0.3">
      <c r="B65">
        <f>D58</f>
        <v>391.42857142857144</v>
      </c>
      <c r="E65">
        <f>G58</f>
        <v>393.28571428571428</v>
      </c>
      <c r="H65">
        <f>J58</f>
        <v>422.57142857142856</v>
      </c>
      <c r="K65">
        <f>M58</f>
        <v>408.14285714285717</v>
      </c>
      <c r="N65">
        <f>P58</f>
        <v>442</v>
      </c>
      <c r="Q65">
        <f>S58</f>
        <v>437</v>
      </c>
      <c r="T65">
        <f>V58</f>
        <v>435.42857142857144</v>
      </c>
      <c r="W65">
        <f>Y58</f>
        <v>487</v>
      </c>
      <c r="Z65">
        <f>AB58</f>
        <v>460.57142857142856</v>
      </c>
    </row>
    <row r="66" spans="2:28" x14ac:dyDescent="0.3">
      <c r="C66">
        <v>2788</v>
      </c>
      <c r="D66">
        <f t="shared" si="0"/>
        <v>398.28571428571428</v>
      </c>
      <c r="F66">
        <v>2728</v>
      </c>
      <c r="G66">
        <f t="shared" si="1"/>
        <v>389.71428571428572</v>
      </c>
      <c r="I66">
        <v>2908</v>
      </c>
      <c r="J66">
        <f t="shared" si="2"/>
        <v>415.42857142857144</v>
      </c>
      <c r="L66">
        <v>2858</v>
      </c>
      <c r="M66">
        <f t="shared" si="3"/>
        <v>408.28571428571428</v>
      </c>
      <c r="O66">
        <v>3008</v>
      </c>
      <c r="P66">
        <f t="shared" si="4"/>
        <v>429.71428571428572</v>
      </c>
      <c r="R66">
        <v>3090</v>
      </c>
      <c r="S66">
        <f t="shared" si="5"/>
        <v>441.42857142857144</v>
      </c>
      <c r="U66">
        <v>3069</v>
      </c>
      <c r="V66">
        <f t="shared" si="6"/>
        <v>438.42857142857144</v>
      </c>
      <c r="X66">
        <v>3381</v>
      </c>
      <c r="Y66">
        <f t="shared" si="7"/>
        <v>483</v>
      </c>
      <c r="AA66">
        <v>3283</v>
      </c>
      <c r="AB66">
        <f t="shared" si="8"/>
        <v>469</v>
      </c>
    </row>
    <row r="67" spans="2:28" x14ac:dyDescent="0.3">
      <c r="B67">
        <f>D66</f>
        <v>398.28571428571428</v>
      </c>
      <c r="E67">
        <f>G66</f>
        <v>389.71428571428572</v>
      </c>
      <c r="H67">
        <f>J66</f>
        <v>415.42857142857144</v>
      </c>
      <c r="K67">
        <f>M66</f>
        <v>408.28571428571428</v>
      </c>
      <c r="N67">
        <f>P66</f>
        <v>429.71428571428572</v>
      </c>
      <c r="Q67">
        <f>S66</f>
        <v>441.42857142857144</v>
      </c>
      <c r="T67">
        <f>V66</f>
        <v>438.42857142857144</v>
      </c>
      <c r="W67">
        <f>Y66</f>
        <v>483</v>
      </c>
      <c r="Z67">
        <f>AB66</f>
        <v>469</v>
      </c>
    </row>
    <row r="68" spans="2:28" x14ac:dyDescent="0.3">
      <c r="B68">
        <f>D66</f>
        <v>398.28571428571428</v>
      </c>
      <c r="E68">
        <f>G66</f>
        <v>389.71428571428572</v>
      </c>
      <c r="H68">
        <f>J66</f>
        <v>415.42857142857144</v>
      </c>
      <c r="K68">
        <f>M66</f>
        <v>408.28571428571428</v>
      </c>
      <c r="N68">
        <f>P66</f>
        <v>429.71428571428572</v>
      </c>
      <c r="Q68">
        <f>S66</f>
        <v>441.42857142857144</v>
      </c>
      <c r="T68">
        <f>V66</f>
        <v>438.42857142857144</v>
      </c>
      <c r="W68">
        <f>Y66</f>
        <v>483</v>
      </c>
      <c r="Z68">
        <f>AB66</f>
        <v>469</v>
      </c>
    </row>
    <row r="69" spans="2:28" x14ac:dyDescent="0.3">
      <c r="B69">
        <f>D66</f>
        <v>398.28571428571428</v>
      </c>
      <c r="E69">
        <f>G66</f>
        <v>389.71428571428572</v>
      </c>
      <c r="H69">
        <f>J66</f>
        <v>415.42857142857144</v>
      </c>
      <c r="K69">
        <f>M66</f>
        <v>408.28571428571428</v>
      </c>
      <c r="N69">
        <f>P66</f>
        <v>429.71428571428572</v>
      </c>
      <c r="Q69">
        <f>S66</f>
        <v>441.42857142857144</v>
      </c>
      <c r="T69">
        <f>V66</f>
        <v>438.42857142857144</v>
      </c>
      <c r="W69">
        <f>Y66</f>
        <v>483</v>
      </c>
      <c r="Z69">
        <f>AB66</f>
        <v>469</v>
      </c>
    </row>
    <row r="70" spans="2:28" x14ac:dyDescent="0.3">
      <c r="B70">
        <f>D66</f>
        <v>398.28571428571428</v>
      </c>
      <c r="E70">
        <f>G66</f>
        <v>389.71428571428572</v>
      </c>
      <c r="H70">
        <f>J66</f>
        <v>415.42857142857144</v>
      </c>
      <c r="K70">
        <f>M66</f>
        <v>408.28571428571428</v>
      </c>
      <c r="N70">
        <f>P66</f>
        <v>429.71428571428572</v>
      </c>
      <c r="Q70">
        <f>S66</f>
        <v>441.42857142857144</v>
      </c>
      <c r="T70">
        <f>V66</f>
        <v>438.42857142857144</v>
      </c>
      <c r="W70">
        <f>Y66</f>
        <v>483</v>
      </c>
      <c r="Z70">
        <f>AB66</f>
        <v>469</v>
      </c>
    </row>
    <row r="71" spans="2:28" x14ac:dyDescent="0.3">
      <c r="B71">
        <f>D66</f>
        <v>398.28571428571428</v>
      </c>
      <c r="E71">
        <f>G66</f>
        <v>389.71428571428572</v>
      </c>
      <c r="H71">
        <f>J66</f>
        <v>415.42857142857144</v>
      </c>
      <c r="K71">
        <f>M66</f>
        <v>408.28571428571428</v>
      </c>
      <c r="N71">
        <f>P66</f>
        <v>429.71428571428572</v>
      </c>
      <c r="Q71">
        <f>S66</f>
        <v>441.42857142857144</v>
      </c>
      <c r="T71">
        <f>V66</f>
        <v>438.42857142857144</v>
      </c>
      <c r="W71">
        <f>Y66</f>
        <v>483</v>
      </c>
      <c r="Z71">
        <f>AB66</f>
        <v>469</v>
      </c>
    </row>
    <row r="72" spans="2:28" x14ac:dyDescent="0.3">
      <c r="B72">
        <f>D66</f>
        <v>398.28571428571428</v>
      </c>
      <c r="E72">
        <f>G66</f>
        <v>389.71428571428572</v>
      </c>
      <c r="H72">
        <f>J66</f>
        <v>415.42857142857144</v>
      </c>
      <c r="K72">
        <f>M66</f>
        <v>408.28571428571428</v>
      </c>
      <c r="N72">
        <f>P66</f>
        <v>429.71428571428572</v>
      </c>
      <c r="Q72">
        <f>S66</f>
        <v>441.42857142857144</v>
      </c>
      <c r="T72">
        <f>V66</f>
        <v>438.42857142857144</v>
      </c>
      <c r="W72">
        <f>Y66</f>
        <v>483</v>
      </c>
      <c r="Z72">
        <f>AB66</f>
        <v>469</v>
      </c>
    </row>
    <row r="73" spans="2:28" x14ac:dyDescent="0.3">
      <c r="B73">
        <f>D66</f>
        <v>398.28571428571428</v>
      </c>
      <c r="E73">
        <f>G66</f>
        <v>389.71428571428572</v>
      </c>
      <c r="H73">
        <f>J66</f>
        <v>415.42857142857144</v>
      </c>
      <c r="K73">
        <f>M66</f>
        <v>408.28571428571428</v>
      </c>
      <c r="N73">
        <f>P66</f>
        <v>429.71428571428572</v>
      </c>
      <c r="Q73">
        <f>S66</f>
        <v>441.42857142857144</v>
      </c>
      <c r="T73">
        <f>V66</f>
        <v>438.42857142857144</v>
      </c>
      <c r="W73">
        <f>Y66</f>
        <v>483</v>
      </c>
      <c r="Z73">
        <f>AB66</f>
        <v>469</v>
      </c>
    </row>
    <row r="74" spans="2:28" x14ac:dyDescent="0.3">
      <c r="C74">
        <v>2846</v>
      </c>
      <c r="D74">
        <f t="shared" si="0"/>
        <v>406.57142857142856</v>
      </c>
      <c r="F74">
        <v>2817</v>
      </c>
      <c r="G74">
        <f t="shared" si="1"/>
        <v>402.42857142857144</v>
      </c>
      <c r="I74">
        <v>3017</v>
      </c>
      <c r="J74">
        <f t="shared" si="2"/>
        <v>431</v>
      </c>
      <c r="L74">
        <v>2882</v>
      </c>
      <c r="M74">
        <f t="shared" si="3"/>
        <v>411.71428571428572</v>
      </c>
      <c r="O74">
        <v>2926</v>
      </c>
      <c r="P74">
        <f t="shared" si="4"/>
        <v>418</v>
      </c>
      <c r="R74">
        <v>2996</v>
      </c>
      <c r="S74">
        <f t="shared" si="5"/>
        <v>428</v>
      </c>
      <c r="U74">
        <v>3117</v>
      </c>
      <c r="V74">
        <f t="shared" si="6"/>
        <v>445.28571428571428</v>
      </c>
      <c r="X74">
        <v>3213</v>
      </c>
      <c r="Y74">
        <f t="shared" si="7"/>
        <v>459</v>
      </c>
      <c r="AA74">
        <v>3352</v>
      </c>
      <c r="AB74">
        <f t="shared" si="8"/>
        <v>478.85714285714283</v>
      </c>
    </row>
    <row r="75" spans="2:28" x14ac:dyDescent="0.3">
      <c r="B75">
        <f>D74</f>
        <v>406.57142857142856</v>
      </c>
      <c r="E75">
        <f>G74</f>
        <v>402.42857142857144</v>
      </c>
      <c r="H75">
        <f>J74</f>
        <v>431</v>
      </c>
      <c r="K75">
        <f>M74</f>
        <v>411.71428571428572</v>
      </c>
      <c r="N75">
        <f>P74</f>
        <v>418</v>
      </c>
      <c r="Q75">
        <f>S74</f>
        <v>428</v>
      </c>
      <c r="T75">
        <f>V74</f>
        <v>445.28571428571428</v>
      </c>
      <c r="W75">
        <f>Y74</f>
        <v>459</v>
      </c>
      <c r="Z75">
        <f>AB74</f>
        <v>478.85714285714283</v>
      </c>
    </row>
    <row r="76" spans="2:28" x14ac:dyDescent="0.3">
      <c r="B76">
        <f>D74</f>
        <v>406.57142857142856</v>
      </c>
      <c r="E76">
        <f>G74</f>
        <v>402.42857142857144</v>
      </c>
      <c r="H76">
        <f>J74</f>
        <v>431</v>
      </c>
      <c r="K76">
        <f>M74</f>
        <v>411.71428571428572</v>
      </c>
      <c r="N76">
        <f>P74</f>
        <v>418</v>
      </c>
      <c r="Q76">
        <f>S74</f>
        <v>428</v>
      </c>
      <c r="T76">
        <f>V74</f>
        <v>445.28571428571428</v>
      </c>
      <c r="W76">
        <f>Y74</f>
        <v>459</v>
      </c>
      <c r="Z76">
        <f>AB74</f>
        <v>478.85714285714283</v>
      </c>
    </row>
    <row r="77" spans="2:28" x14ac:dyDescent="0.3">
      <c r="B77">
        <f>D74</f>
        <v>406.57142857142856</v>
      </c>
      <c r="E77">
        <f>G74</f>
        <v>402.42857142857144</v>
      </c>
      <c r="H77">
        <f>J74</f>
        <v>431</v>
      </c>
      <c r="K77">
        <f>M74</f>
        <v>411.71428571428572</v>
      </c>
      <c r="N77">
        <f>P74</f>
        <v>418</v>
      </c>
      <c r="Q77">
        <f>S74</f>
        <v>428</v>
      </c>
      <c r="T77">
        <f>V74</f>
        <v>445.28571428571428</v>
      </c>
      <c r="W77">
        <f>Y74</f>
        <v>459</v>
      </c>
      <c r="Z77">
        <f>AB74</f>
        <v>478.85714285714283</v>
      </c>
    </row>
    <row r="78" spans="2:28" x14ac:dyDescent="0.3">
      <c r="B78">
        <f>D74</f>
        <v>406.57142857142856</v>
      </c>
      <c r="E78">
        <f>G74</f>
        <v>402.42857142857144</v>
      </c>
      <c r="H78">
        <f>J74</f>
        <v>431</v>
      </c>
      <c r="K78">
        <f>M74</f>
        <v>411.71428571428572</v>
      </c>
      <c r="N78">
        <f>P74</f>
        <v>418</v>
      </c>
      <c r="Q78">
        <f>S74</f>
        <v>428</v>
      </c>
      <c r="T78">
        <f>V74</f>
        <v>445.28571428571428</v>
      </c>
      <c r="W78">
        <f>Y74</f>
        <v>459</v>
      </c>
      <c r="Z78">
        <f>AB74</f>
        <v>478.85714285714283</v>
      </c>
    </row>
    <row r="79" spans="2:28" x14ac:dyDescent="0.3">
      <c r="B79">
        <f>D74</f>
        <v>406.57142857142856</v>
      </c>
      <c r="E79">
        <f>G74</f>
        <v>402.42857142857144</v>
      </c>
      <c r="H79">
        <f>J74</f>
        <v>431</v>
      </c>
      <c r="K79">
        <f>M74</f>
        <v>411.71428571428572</v>
      </c>
      <c r="N79">
        <f>P74</f>
        <v>418</v>
      </c>
      <c r="Q79">
        <f>S74</f>
        <v>428</v>
      </c>
      <c r="T79">
        <f>V74</f>
        <v>445.28571428571428</v>
      </c>
      <c r="W79">
        <f>Y74</f>
        <v>459</v>
      </c>
      <c r="Z79">
        <f>AB74</f>
        <v>478.85714285714283</v>
      </c>
    </row>
    <row r="80" spans="2:28" x14ac:dyDescent="0.3">
      <c r="B80">
        <f>D74</f>
        <v>406.57142857142856</v>
      </c>
      <c r="E80">
        <f>G74</f>
        <v>402.42857142857144</v>
      </c>
      <c r="H80">
        <f>J74</f>
        <v>431</v>
      </c>
      <c r="K80">
        <f>M74</f>
        <v>411.71428571428572</v>
      </c>
      <c r="N80">
        <f>P74</f>
        <v>418</v>
      </c>
      <c r="Q80">
        <f>S74</f>
        <v>428</v>
      </c>
      <c r="T80">
        <f>V74</f>
        <v>445.28571428571428</v>
      </c>
      <c r="W80">
        <f>Y74</f>
        <v>459</v>
      </c>
      <c r="Z80">
        <f>AB74</f>
        <v>478.85714285714283</v>
      </c>
    </row>
    <row r="81" spans="2:28" x14ac:dyDescent="0.3">
      <c r="B81">
        <f>D74</f>
        <v>406.57142857142856</v>
      </c>
      <c r="E81">
        <f>G74</f>
        <v>402.42857142857144</v>
      </c>
      <c r="H81">
        <f>J74</f>
        <v>431</v>
      </c>
      <c r="K81">
        <f>M74</f>
        <v>411.71428571428572</v>
      </c>
      <c r="N81">
        <f>P74</f>
        <v>418</v>
      </c>
      <c r="Q81">
        <f>S74</f>
        <v>428</v>
      </c>
      <c r="T81">
        <f>V74</f>
        <v>445.28571428571428</v>
      </c>
      <c r="W81">
        <f>Y74</f>
        <v>459</v>
      </c>
      <c r="Z81">
        <f>AB74</f>
        <v>478.85714285714283</v>
      </c>
    </row>
    <row r="82" spans="2:28" x14ac:dyDescent="0.3">
      <c r="C82">
        <v>2738</v>
      </c>
      <c r="D82">
        <f t="shared" si="0"/>
        <v>391.14285714285717</v>
      </c>
      <c r="F82">
        <v>2756</v>
      </c>
      <c r="G82">
        <f t="shared" si="1"/>
        <v>393.71428571428572</v>
      </c>
      <c r="I82">
        <v>2785</v>
      </c>
      <c r="J82">
        <f t="shared" si="2"/>
        <v>397.85714285714283</v>
      </c>
      <c r="L82">
        <v>2879</v>
      </c>
      <c r="M82">
        <f t="shared" si="3"/>
        <v>411.28571428571428</v>
      </c>
      <c r="O82">
        <v>3009</v>
      </c>
      <c r="P82">
        <f t="shared" si="4"/>
        <v>429.85714285714283</v>
      </c>
      <c r="R82">
        <v>2976</v>
      </c>
      <c r="S82">
        <f t="shared" si="5"/>
        <v>425.14285714285717</v>
      </c>
      <c r="U82">
        <v>3084</v>
      </c>
      <c r="V82">
        <f t="shared" si="6"/>
        <v>440.57142857142856</v>
      </c>
      <c r="X82">
        <v>3349</v>
      </c>
      <c r="Y82">
        <f t="shared" si="7"/>
        <v>478.42857142857144</v>
      </c>
      <c r="AA82">
        <v>3389</v>
      </c>
      <c r="AB82">
        <f t="shared" si="8"/>
        <v>484.14285714285717</v>
      </c>
    </row>
    <row r="83" spans="2:28" x14ac:dyDescent="0.3">
      <c r="B83">
        <f>D82</f>
        <v>391.14285714285717</v>
      </c>
      <c r="E83">
        <f>G82</f>
        <v>393.71428571428572</v>
      </c>
      <c r="H83">
        <f>J82</f>
        <v>397.85714285714283</v>
      </c>
      <c r="K83">
        <f>M82</f>
        <v>411.28571428571428</v>
      </c>
      <c r="N83">
        <f>P82</f>
        <v>429.85714285714283</v>
      </c>
      <c r="Q83">
        <f>S82</f>
        <v>425.14285714285717</v>
      </c>
      <c r="T83">
        <f>V82</f>
        <v>440.57142857142856</v>
      </c>
      <c r="W83">
        <f>Y82</f>
        <v>478.42857142857144</v>
      </c>
      <c r="Z83">
        <f>AB82</f>
        <v>484.14285714285717</v>
      </c>
    </row>
    <row r="84" spans="2:28" x14ac:dyDescent="0.3">
      <c r="B84">
        <f>D82</f>
        <v>391.14285714285717</v>
      </c>
      <c r="E84">
        <f>G82</f>
        <v>393.71428571428572</v>
      </c>
      <c r="H84">
        <f>J82</f>
        <v>397.85714285714283</v>
      </c>
      <c r="K84">
        <f>M82</f>
        <v>411.28571428571428</v>
      </c>
      <c r="N84">
        <f>P82</f>
        <v>429.85714285714283</v>
      </c>
      <c r="Q84">
        <f>S82</f>
        <v>425.14285714285717</v>
      </c>
      <c r="T84">
        <f>V82</f>
        <v>440.57142857142856</v>
      </c>
      <c r="W84">
        <f>Y82</f>
        <v>478.42857142857144</v>
      </c>
      <c r="Z84">
        <f>AB82</f>
        <v>484.14285714285717</v>
      </c>
    </row>
    <row r="85" spans="2:28" x14ac:dyDescent="0.3">
      <c r="B85">
        <f>D82</f>
        <v>391.14285714285717</v>
      </c>
      <c r="E85">
        <f>G82</f>
        <v>393.71428571428572</v>
      </c>
      <c r="H85">
        <f>J82</f>
        <v>397.85714285714283</v>
      </c>
      <c r="K85">
        <f>M82</f>
        <v>411.28571428571428</v>
      </c>
      <c r="N85">
        <f>P82</f>
        <v>429.85714285714283</v>
      </c>
      <c r="Q85">
        <f>S82</f>
        <v>425.14285714285717</v>
      </c>
      <c r="T85">
        <f>V82</f>
        <v>440.57142857142856</v>
      </c>
      <c r="W85">
        <f>Y82</f>
        <v>478.42857142857144</v>
      </c>
      <c r="Z85">
        <f>AB82</f>
        <v>484.14285714285717</v>
      </c>
    </row>
    <row r="86" spans="2:28" x14ac:dyDescent="0.3">
      <c r="B86">
        <f>D82</f>
        <v>391.14285714285717</v>
      </c>
      <c r="E86">
        <f>G82</f>
        <v>393.71428571428572</v>
      </c>
      <c r="H86">
        <f>J82</f>
        <v>397.85714285714283</v>
      </c>
      <c r="K86">
        <f>M82</f>
        <v>411.28571428571428</v>
      </c>
      <c r="N86">
        <f>P82</f>
        <v>429.85714285714283</v>
      </c>
      <c r="Q86">
        <f>S82</f>
        <v>425.14285714285717</v>
      </c>
      <c r="T86">
        <f>V82</f>
        <v>440.57142857142856</v>
      </c>
      <c r="W86">
        <f>Y82</f>
        <v>478.42857142857144</v>
      </c>
      <c r="Z86">
        <f>AB82</f>
        <v>484.14285714285717</v>
      </c>
    </row>
    <row r="87" spans="2:28" x14ac:dyDescent="0.3">
      <c r="B87">
        <f>D82</f>
        <v>391.14285714285717</v>
      </c>
      <c r="E87">
        <f>G82</f>
        <v>393.71428571428572</v>
      </c>
      <c r="H87">
        <f>J82</f>
        <v>397.85714285714283</v>
      </c>
      <c r="K87">
        <f>M82</f>
        <v>411.28571428571428</v>
      </c>
      <c r="N87">
        <f>P82</f>
        <v>429.85714285714283</v>
      </c>
      <c r="Q87">
        <f>S82</f>
        <v>425.14285714285717</v>
      </c>
      <c r="T87">
        <f>V82</f>
        <v>440.57142857142856</v>
      </c>
      <c r="W87">
        <f>Y82</f>
        <v>478.42857142857144</v>
      </c>
      <c r="Z87">
        <f>AB82</f>
        <v>484.14285714285717</v>
      </c>
    </row>
    <row r="88" spans="2:28" x14ac:dyDescent="0.3">
      <c r="B88">
        <f>D82</f>
        <v>391.14285714285717</v>
      </c>
      <c r="E88">
        <f>G82</f>
        <v>393.71428571428572</v>
      </c>
      <c r="H88">
        <f>J82</f>
        <v>397.85714285714283</v>
      </c>
      <c r="K88">
        <f>M82</f>
        <v>411.28571428571428</v>
      </c>
      <c r="N88">
        <f>P82</f>
        <v>429.85714285714283</v>
      </c>
      <c r="Q88">
        <f>S82</f>
        <v>425.14285714285717</v>
      </c>
      <c r="T88">
        <f>V82</f>
        <v>440.57142857142856</v>
      </c>
      <c r="W88">
        <f>Y82</f>
        <v>478.42857142857144</v>
      </c>
      <c r="Z88">
        <f>AB82</f>
        <v>484.14285714285717</v>
      </c>
    </row>
    <row r="89" spans="2:28" x14ac:dyDescent="0.3">
      <c r="B89">
        <f>D82</f>
        <v>391.14285714285717</v>
      </c>
      <c r="E89">
        <f>G82</f>
        <v>393.71428571428572</v>
      </c>
      <c r="H89">
        <f>J82</f>
        <v>397.85714285714283</v>
      </c>
      <c r="K89">
        <f>M82</f>
        <v>411.28571428571428</v>
      </c>
      <c r="N89">
        <f>P82</f>
        <v>429.85714285714283</v>
      </c>
      <c r="Q89">
        <f>S82</f>
        <v>425.14285714285717</v>
      </c>
      <c r="T89">
        <f>V82</f>
        <v>440.57142857142856</v>
      </c>
      <c r="W89">
        <f>Y82</f>
        <v>478.42857142857144</v>
      </c>
      <c r="Z89">
        <f>AB82</f>
        <v>484.14285714285717</v>
      </c>
    </row>
    <row r="90" spans="2:28" x14ac:dyDescent="0.3">
      <c r="C90">
        <v>2828</v>
      </c>
      <c r="D90">
        <f t="shared" si="0"/>
        <v>404</v>
      </c>
      <c r="F90">
        <v>2824</v>
      </c>
      <c r="G90">
        <f t="shared" si="1"/>
        <v>403.42857142857144</v>
      </c>
      <c r="I90">
        <v>2885</v>
      </c>
      <c r="J90">
        <f t="shared" si="2"/>
        <v>412.14285714285717</v>
      </c>
      <c r="L90">
        <v>2870</v>
      </c>
      <c r="M90">
        <f t="shared" si="3"/>
        <v>410</v>
      </c>
      <c r="O90">
        <v>2920</v>
      </c>
      <c r="P90">
        <f t="shared" si="4"/>
        <v>417.14285714285717</v>
      </c>
      <c r="R90">
        <v>3095</v>
      </c>
      <c r="S90">
        <f t="shared" si="5"/>
        <v>442.14285714285717</v>
      </c>
      <c r="U90">
        <v>3037</v>
      </c>
      <c r="V90">
        <f t="shared" si="6"/>
        <v>433.85714285714283</v>
      </c>
      <c r="X90">
        <v>3345</v>
      </c>
      <c r="Y90">
        <f t="shared" si="7"/>
        <v>477.85714285714283</v>
      </c>
      <c r="AA90">
        <v>3307</v>
      </c>
      <c r="AB90">
        <f t="shared" si="8"/>
        <v>472.42857142857144</v>
      </c>
    </row>
    <row r="91" spans="2:28" x14ac:dyDescent="0.3">
      <c r="B91">
        <f>D90</f>
        <v>404</v>
      </c>
      <c r="E91">
        <f>G90</f>
        <v>403.42857142857144</v>
      </c>
      <c r="H91">
        <f>J90</f>
        <v>412.14285714285717</v>
      </c>
      <c r="K91">
        <f>M90</f>
        <v>410</v>
      </c>
      <c r="N91">
        <f>P90</f>
        <v>417.14285714285717</v>
      </c>
      <c r="Q91">
        <f>S90</f>
        <v>442.14285714285717</v>
      </c>
      <c r="T91">
        <f>V90</f>
        <v>433.85714285714283</v>
      </c>
      <c r="W91">
        <f>Y90</f>
        <v>477.85714285714283</v>
      </c>
      <c r="Z91">
        <f>AB90</f>
        <v>472.42857142857144</v>
      </c>
    </row>
    <row r="92" spans="2:28" x14ac:dyDescent="0.3">
      <c r="B92">
        <f>D90</f>
        <v>404</v>
      </c>
      <c r="E92">
        <f>G90</f>
        <v>403.42857142857144</v>
      </c>
      <c r="H92">
        <f>J90</f>
        <v>412.14285714285717</v>
      </c>
      <c r="K92">
        <f>M90</f>
        <v>410</v>
      </c>
      <c r="N92">
        <f>P90</f>
        <v>417.14285714285717</v>
      </c>
      <c r="Q92">
        <f>S90</f>
        <v>442.14285714285717</v>
      </c>
      <c r="T92">
        <f>V90</f>
        <v>433.85714285714283</v>
      </c>
      <c r="W92">
        <f>Y90</f>
        <v>477.85714285714283</v>
      </c>
      <c r="Z92">
        <f>AB90</f>
        <v>472.42857142857144</v>
      </c>
    </row>
    <row r="93" spans="2:28" x14ac:dyDescent="0.3">
      <c r="B93">
        <f>D90</f>
        <v>404</v>
      </c>
      <c r="E93">
        <f>G90</f>
        <v>403.42857142857144</v>
      </c>
      <c r="H93">
        <f>J90</f>
        <v>412.14285714285717</v>
      </c>
      <c r="K93">
        <f>M90</f>
        <v>410</v>
      </c>
      <c r="N93">
        <f>P90</f>
        <v>417.14285714285717</v>
      </c>
      <c r="Q93">
        <f>S90</f>
        <v>442.14285714285717</v>
      </c>
      <c r="T93">
        <f>V90</f>
        <v>433.85714285714283</v>
      </c>
      <c r="W93">
        <f>Y90</f>
        <v>477.85714285714283</v>
      </c>
      <c r="Z93">
        <f>AB90</f>
        <v>472.42857142857144</v>
      </c>
    </row>
    <row r="94" spans="2:28" x14ac:dyDescent="0.3">
      <c r="B94">
        <f>D90</f>
        <v>404</v>
      </c>
      <c r="E94">
        <f>G90</f>
        <v>403.42857142857144</v>
      </c>
      <c r="H94">
        <f>J90</f>
        <v>412.14285714285717</v>
      </c>
      <c r="K94">
        <f>M90</f>
        <v>410</v>
      </c>
      <c r="N94">
        <f>P90</f>
        <v>417.14285714285717</v>
      </c>
      <c r="Q94">
        <f>S90</f>
        <v>442.14285714285717</v>
      </c>
      <c r="T94">
        <f>V90</f>
        <v>433.85714285714283</v>
      </c>
      <c r="W94">
        <f>Y90</f>
        <v>477.85714285714283</v>
      </c>
      <c r="Z94">
        <f>AB90</f>
        <v>472.42857142857144</v>
      </c>
    </row>
    <row r="95" spans="2:28" x14ac:dyDescent="0.3">
      <c r="B95">
        <f>D90</f>
        <v>404</v>
      </c>
      <c r="E95">
        <f>G90</f>
        <v>403.42857142857144</v>
      </c>
      <c r="H95">
        <f>J90</f>
        <v>412.14285714285717</v>
      </c>
      <c r="K95">
        <f>M90</f>
        <v>410</v>
      </c>
      <c r="N95">
        <f>P90</f>
        <v>417.14285714285717</v>
      </c>
      <c r="Q95">
        <f>S90</f>
        <v>442.14285714285717</v>
      </c>
      <c r="T95">
        <f>V90</f>
        <v>433.85714285714283</v>
      </c>
      <c r="W95">
        <f>Y90</f>
        <v>477.85714285714283</v>
      </c>
      <c r="Z95">
        <f>AB90</f>
        <v>472.42857142857144</v>
      </c>
    </row>
    <row r="96" spans="2:28" x14ac:dyDescent="0.3">
      <c r="B96">
        <f>D90</f>
        <v>404</v>
      </c>
      <c r="E96">
        <f>G90</f>
        <v>403.42857142857144</v>
      </c>
      <c r="H96">
        <f>J90</f>
        <v>412.14285714285717</v>
      </c>
      <c r="K96">
        <f>M90</f>
        <v>410</v>
      </c>
      <c r="N96">
        <f>P90</f>
        <v>417.14285714285717</v>
      </c>
      <c r="Q96">
        <f>S90</f>
        <v>442.14285714285717</v>
      </c>
      <c r="T96">
        <f>V90</f>
        <v>433.85714285714283</v>
      </c>
      <c r="W96">
        <f>Y90</f>
        <v>477.85714285714283</v>
      </c>
      <c r="Z96">
        <f>AB90</f>
        <v>472.42857142857144</v>
      </c>
    </row>
    <row r="97" spans="2:28" x14ac:dyDescent="0.3">
      <c r="B97">
        <f>D90</f>
        <v>404</v>
      </c>
      <c r="E97">
        <f>G90</f>
        <v>403.42857142857144</v>
      </c>
      <c r="H97">
        <f>J90</f>
        <v>412.14285714285717</v>
      </c>
      <c r="K97">
        <f>M90</f>
        <v>410</v>
      </c>
      <c r="N97">
        <f>P90</f>
        <v>417.14285714285717</v>
      </c>
      <c r="Q97">
        <f>S90</f>
        <v>442.14285714285717</v>
      </c>
      <c r="T97">
        <f>V90</f>
        <v>433.85714285714283</v>
      </c>
      <c r="W97">
        <f>Y90</f>
        <v>477.85714285714283</v>
      </c>
      <c r="Z97">
        <f>AB90</f>
        <v>472.42857142857144</v>
      </c>
    </row>
    <row r="98" spans="2:28" x14ac:dyDescent="0.3">
      <c r="C98">
        <v>2812</v>
      </c>
      <c r="D98">
        <f t="shared" si="0"/>
        <v>401.71428571428572</v>
      </c>
      <c r="F98">
        <v>2810</v>
      </c>
      <c r="G98">
        <f t="shared" si="1"/>
        <v>401.42857142857144</v>
      </c>
      <c r="I98">
        <v>2858</v>
      </c>
      <c r="J98">
        <f t="shared" si="2"/>
        <v>408.28571428571428</v>
      </c>
      <c r="L98">
        <v>2939</v>
      </c>
      <c r="M98">
        <f t="shared" si="3"/>
        <v>419.85714285714283</v>
      </c>
      <c r="O98">
        <v>3005</v>
      </c>
      <c r="P98">
        <f t="shared" si="4"/>
        <v>429.28571428571428</v>
      </c>
      <c r="R98">
        <v>3143</v>
      </c>
      <c r="S98">
        <f t="shared" si="5"/>
        <v>449</v>
      </c>
      <c r="U98">
        <v>3094</v>
      </c>
      <c r="V98">
        <f t="shared" si="6"/>
        <v>442</v>
      </c>
      <c r="X98">
        <v>3417</v>
      </c>
      <c r="Y98">
        <f t="shared" si="7"/>
        <v>488.14285714285717</v>
      </c>
      <c r="AA98">
        <v>3274</v>
      </c>
      <c r="AB98">
        <f t="shared" si="8"/>
        <v>467.71428571428572</v>
      </c>
    </row>
    <row r="99" spans="2:28" x14ac:dyDescent="0.3">
      <c r="B99">
        <f>D98</f>
        <v>401.71428571428572</v>
      </c>
      <c r="E99">
        <f>G98</f>
        <v>401.42857142857144</v>
      </c>
      <c r="H99">
        <f>J98</f>
        <v>408.28571428571428</v>
      </c>
      <c r="K99">
        <f>M98</f>
        <v>419.85714285714283</v>
      </c>
      <c r="N99">
        <f>P98</f>
        <v>429.28571428571428</v>
      </c>
      <c r="Q99">
        <f>S98</f>
        <v>449</v>
      </c>
      <c r="T99">
        <f>V98</f>
        <v>442</v>
      </c>
      <c r="W99">
        <f>Y98</f>
        <v>488.14285714285717</v>
      </c>
      <c r="Z99">
        <f>AB98</f>
        <v>467.71428571428572</v>
      </c>
    </row>
    <row r="100" spans="2:28" x14ac:dyDescent="0.3">
      <c r="B100">
        <f>D98</f>
        <v>401.71428571428572</v>
      </c>
      <c r="E100">
        <f>G98</f>
        <v>401.42857142857144</v>
      </c>
      <c r="H100">
        <f>J98</f>
        <v>408.28571428571428</v>
      </c>
      <c r="K100">
        <f>M98</f>
        <v>419.85714285714283</v>
      </c>
      <c r="N100">
        <f>P98</f>
        <v>429.28571428571428</v>
      </c>
      <c r="Q100">
        <f>S98</f>
        <v>449</v>
      </c>
      <c r="T100">
        <f>V98</f>
        <v>442</v>
      </c>
      <c r="W100">
        <f>Y98</f>
        <v>488.14285714285717</v>
      </c>
      <c r="Z100">
        <f>AB98</f>
        <v>467.71428571428572</v>
      </c>
    </row>
    <row r="101" spans="2:28" x14ac:dyDescent="0.3">
      <c r="B101">
        <f>D98</f>
        <v>401.71428571428572</v>
      </c>
      <c r="E101">
        <f>G98</f>
        <v>401.42857142857144</v>
      </c>
      <c r="H101">
        <f>J98</f>
        <v>408.28571428571428</v>
      </c>
      <c r="K101">
        <f>M98</f>
        <v>419.85714285714283</v>
      </c>
      <c r="N101">
        <f>P98</f>
        <v>429.28571428571428</v>
      </c>
      <c r="Q101">
        <f>S98</f>
        <v>449</v>
      </c>
      <c r="T101">
        <f>V98</f>
        <v>442</v>
      </c>
      <c r="W101">
        <f>Y98</f>
        <v>488.14285714285717</v>
      </c>
      <c r="Z101">
        <f>AB98</f>
        <v>467.71428571428572</v>
      </c>
    </row>
    <row r="102" spans="2:28" x14ac:dyDescent="0.3">
      <c r="B102">
        <f>D98</f>
        <v>401.71428571428572</v>
      </c>
      <c r="E102">
        <f>G98</f>
        <v>401.42857142857144</v>
      </c>
      <c r="H102">
        <f>J98</f>
        <v>408.28571428571428</v>
      </c>
      <c r="K102">
        <f>M98</f>
        <v>419.85714285714283</v>
      </c>
      <c r="N102">
        <f>P98</f>
        <v>429.28571428571428</v>
      </c>
      <c r="Q102">
        <f>S98</f>
        <v>449</v>
      </c>
      <c r="T102">
        <f>V98</f>
        <v>442</v>
      </c>
      <c r="W102">
        <f>Y98</f>
        <v>488.14285714285717</v>
      </c>
      <c r="Z102">
        <f>AB98</f>
        <v>467.71428571428572</v>
      </c>
    </row>
    <row r="103" spans="2:28" x14ac:dyDescent="0.3">
      <c r="B103">
        <f>D98</f>
        <v>401.71428571428572</v>
      </c>
      <c r="E103">
        <f>G98</f>
        <v>401.42857142857144</v>
      </c>
      <c r="H103">
        <f>J98</f>
        <v>408.28571428571428</v>
      </c>
      <c r="K103">
        <f>M98</f>
        <v>419.85714285714283</v>
      </c>
      <c r="N103">
        <f>P98</f>
        <v>429.28571428571428</v>
      </c>
      <c r="Q103">
        <f>S98</f>
        <v>449</v>
      </c>
      <c r="T103">
        <f>V98</f>
        <v>442</v>
      </c>
      <c r="W103">
        <f>Y98</f>
        <v>488.14285714285717</v>
      </c>
      <c r="Z103">
        <f>AB98</f>
        <v>467.71428571428572</v>
      </c>
    </row>
    <row r="104" spans="2:28" x14ac:dyDescent="0.3">
      <c r="B104">
        <f>D98</f>
        <v>401.71428571428572</v>
      </c>
      <c r="E104">
        <f>G98</f>
        <v>401.42857142857144</v>
      </c>
      <c r="H104">
        <f>J98</f>
        <v>408.28571428571428</v>
      </c>
      <c r="K104">
        <f>M98</f>
        <v>419.85714285714283</v>
      </c>
      <c r="N104">
        <f>P98</f>
        <v>429.28571428571428</v>
      </c>
      <c r="Q104">
        <f>S98</f>
        <v>449</v>
      </c>
      <c r="T104">
        <f>V98</f>
        <v>442</v>
      </c>
      <c r="W104">
        <f>Y98</f>
        <v>488.14285714285717</v>
      </c>
      <c r="Z104">
        <f>AB98</f>
        <v>467.71428571428572</v>
      </c>
    </row>
    <row r="105" spans="2:28" x14ac:dyDescent="0.3">
      <c r="B105">
        <f>D98</f>
        <v>401.71428571428572</v>
      </c>
      <c r="E105">
        <f>G98</f>
        <v>401.42857142857144</v>
      </c>
      <c r="H105">
        <f>J98</f>
        <v>408.28571428571428</v>
      </c>
      <c r="K105">
        <f>M98</f>
        <v>419.85714285714283</v>
      </c>
      <c r="N105">
        <f>P98</f>
        <v>429.28571428571428</v>
      </c>
      <c r="Q105">
        <f>S98</f>
        <v>449</v>
      </c>
      <c r="T105">
        <f>V98</f>
        <v>442</v>
      </c>
      <c r="W105">
        <f>Y98</f>
        <v>488.14285714285717</v>
      </c>
      <c r="Z105">
        <f>AB98</f>
        <v>467.71428571428572</v>
      </c>
    </row>
    <row r="106" spans="2:28" x14ac:dyDescent="0.3">
      <c r="C106">
        <v>2849</v>
      </c>
      <c r="D106">
        <f t="shared" si="0"/>
        <v>407</v>
      </c>
      <c r="F106">
        <v>2930</v>
      </c>
      <c r="G106">
        <f t="shared" si="1"/>
        <v>418.57142857142856</v>
      </c>
      <c r="I106">
        <v>2988</v>
      </c>
      <c r="J106">
        <f t="shared" si="2"/>
        <v>426.85714285714283</v>
      </c>
      <c r="L106">
        <v>2784</v>
      </c>
      <c r="M106">
        <f t="shared" si="3"/>
        <v>397.71428571428572</v>
      </c>
      <c r="O106">
        <v>2962</v>
      </c>
      <c r="P106">
        <f t="shared" si="4"/>
        <v>423.14285714285717</v>
      </c>
      <c r="R106">
        <v>3217</v>
      </c>
      <c r="S106">
        <f t="shared" si="5"/>
        <v>459.57142857142856</v>
      </c>
      <c r="U106">
        <v>2954</v>
      </c>
      <c r="V106">
        <f t="shared" si="6"/>
        <v>422</v>
      </c>
      <c r="X106">
        <v>3449</v>
      </c>
      <c r="Y106">
        <f t="shared" si="7"/>
        <v>492.71428571428572</v>
      </c>
      <c r="AA106">
        <v>3254</v>
      </c>
      <c r="AB106">
        <f t="shared" si="8"/>
        <v>464.85714285714283</v>
      </c>
    </row>
    <row r="107" spans="2:28" x14ac:dyDescent="0.3">
      <c r="B107">
        <f>D106</f>
        <v>407</v>
      </c>
      <c r="E107">
        <f>G106</f>
        <v>418.57142857142856</v>
      </c>
      <c r="H107">
        <f>J106</f>
        <v>426.85714285714283</v>
      </c>
      <c r="K107">
        <f>M106</f>
        <v>397.71428571428572</v>
      </c>
      <c r="N107">
        <f>P106</f>
        <v>423.14285714285717</v>
      </c>
      <c r="Q107">
        <f>S106</f>
        <v>459.57142857142856</v>
      </c>
      <c r="T107">
        <f>V106</f>
        <v>422</v>
      </c>
      <c r="W107">
        <f>Y106</f>
        <v>492.71428571428572</v>
      </c>
      <c r="Z107">
        <f>AB106</f>
        <v>464.85714285714283</v>
      </c>
    </row>
    <row r="108" spans="2:28" x14ac:dyDescent="0.3">
      <c r="B108">
        <f>D106</f>
        <v>407</v>
      </c>
      <c r="E108">
        <f>G106</f>
        <v>418.57142857142856</v>
      </c>
      <c r="H108">
        <f>J106</f>
        <v>426.85714285714283</v>
      </c>
      <c r="K108">
        <f>M106</f>
        <v>397.71428571428572</v>
      </c>
      <c r="N108">
        <f>P106</f>
        <v>423.14285714285717</v>
      </c>
      <c r="Q108">
        <f>S106</f>
        <v>459.57142857142856</v>
      </c>
      <c r="T108">
        <f>V106</f>
        <v>422</v>
      </c>
      <c r="W108">
        <f>Y106</f>
        <v>492.71428571428572</v>
      </c>
      <c r="Z108">
        <f>AB106</f>
        <v>464.85714285714283</v>
      </c>
    </row>
    <row r="109" spans="2:28" x14ac:dyDescent="0.3">
      <c r="B109">
        <f>D106</f>
        <v>407</v>
      </c>
      <c r="E109">
        <f>G106</f>
        <v>418.57142857142856</v>
      </c>
      <c r="H109">
        <f>J106</f>
        <v>426.85714285714283</v>
      </c>
      <c r="K109">
        <f>M106</f>
        <v>397.71428571428572</v>
      </c>
      <c r="N109">
        <f>P106</f>
        <v>423.14285714285717</v>
      </c>
      <c r="Q109">
        <f>S106</f>
        <v>459.57142857142856</v>
      </c>
      <c r="T109">
        <f>V106</f>
        <v>422</v>
      </c>
      <c r="W109">
        <f>Y106</f>
        <v>492.71428571428572</v>
      </c>
      <c r="Z109">
        <f>AB106</f>
        <v>464.85714285714283</v>
      </c>
    </row>
    <row r="110" spans="2:28" x14ac:dyDescent="0.3">
      <c r="B110">
        <f>D106</f>
        <v>407</v>
      </c>
      <c r="E110">
        <f>G106</f>
        <v>418.57142857142856</v>
      </c>
      <c r="H110">
        <f>J106</f>
        <v>426.85714285714283</v>
      </c>
      <c r="K110">
        <f>M106</f>
        <v>397.71428571428572</v>
      </c>
      <c r="N110">
        <f>P106</f>
        <v>423.14285714285717</v>
      </c>
      <c r="Q110">
        <f>S106</f>
        <v>459.57142857142856</v>
      </c>
      <c r="T110">
        <f>V106</f>
        <v>422</v>
      </c>
      <c r="W110">
        <f>Y106</f>
        <v>492.71428571428572</v>
      </c>
      <c r="Z110">
        <f>AB106</f>
        <v>464.85714285714283</v>
      </c>
    </row>
    <row r="111" spans="2:28" x14ac:dyDescent="0.3">
      <c r="B111">
        <f>D106</f>
        <v>407</v>
      </c>
      <c r="E111">
        <f>G106</f>
        <v>418.57142857142856</v>
      </c>
      <c r="H111">
        <f>J106</f>
        <v>426.85714285714283</v>
      </c>
      <c r="K111">
        <f>M106</f>
        <v>397.71428571428572</v>
      </c>
      <c r="N111">
        <f>P106</f>
        <v>423.14285714285717</v>
      </c>
      <c r="Q111">
        <f>S106</f>
        <v>459.57142857142856</v>
      </c>
      <c r="T111">
        <f>V106</f>
        <v>422</v>
      </c>
      <c r="W111">
        <f>Y106</f>
        <v>492.71428571428572</v>
      </c>
      <c r="Z111">
        <f>AB106</f>
        <v>464.85714285714283</v>
      </c>
    </row>
    <row r="112" spans="2:28" x14ac:dyDescent="0.3">
      <c r="B112">
        <f>D106</f>
        <v>407</v>
      </c>
      <c r="E112">
        <f>G106</f>
        <v>418.57142857142856</v>
      </c>
      <c r="H112">
        <f>J106</f>
        <v>426.85714285714283</v>
      </c>
      <c r="K112">
        <f>M106</f>
        <v>397.71428571428572</v>
      </c>
      <c r="N112">
        <f>P106</f>
        <v>423.14285714285717</v>
      </c>
      <c r="Q112">
        <f>S106</f>
        <v>459.57142857142856</v>
      </c>
      <c r="T112">
        <f>V106</f>
        <v>422</v>
      </c>
      <c r="W112">
        <f>Y106</f>
        <v>492.71428571428572</v>
      </c>
      <c r="Z112">
        <f>AB106</f>
        <v>464.85714285714283</v>
      </c>
    </row>
    <row r="113" spans="2:28" x14ac:dyDescent="0.3">
      <c r="B113">
        <f>D106</f>
        <v>407</v>
      </c>
      <c r="E113">
        <f>G106</f>
        <v>418.57142857142856</v>
      </c>
      <c r="H113">
        <f>J106</f>
        <v>426.85714285714283</v>
      </c>
      <c r="K113">
        <f>M106</f>
        <v>397.71428571428572</v>
      </c>
      <c r="N113">
        <f>P106</f>
        <v>423.14285714285717</v>
      </c>
      <c r="Q113">
        <f>S106</f>
        <v>459.57142857142856</v>
      </c>
      <c r="T113">
        <f>V106</f>
        <v>422</v>
      </c>
      <c r="W113">
        <f>Y106</f>
        <v>492.71428571428572</v>
      </c>
      <c r="Z113">
        <f>AB106</f>
        <v>464.85714285714283</v>
      </c>
    </row>
    <row r="114" spans="2:28" x14ac:dyDescent="0.3">
      <c r="C114">
        <v>2962</v>
      </c>
      <c r="D114">
        <f t="shared" si="0"/>
        <v>423.14285714285717</v>
      </c>
      <c r="F114">
        <v>2919</v>
      </c>
      <c r="G114">
        <f t="shared" si="1"/>
        <v>417</v>
      </c>
      <c r="I114">
        <v>2966</v>
      </c>
      <c r="J114">
        <f t="shared" si="2"/>
        <v>423.71428571428572</v>
      </c>
      <c r="L114">
        <v>2828</v>
      </c>
      <c r="M114">
        <f t="shared" si="3"/>
        <v>404</v>
      </c>
      <c r="O114">
        <v>3065</v>
      </c>
      <c r="P114">
        <f t="shared" si="4"/>
        <v>437.85714285714283</v>
      </c>
      <c r="R114">
        <v>3140</v>
      </c>
      <c r="S114">
        <f t="shared" si="5"/>
        <v>448.57142857142856</v>
      </c>
      <c r="U114">
        <v>3251</v>
      </c>
      <c r="V114">
        <f t="shared" si="6"/>
        <v>464.42857142857144</v>
      </c>
      <c r="X114">
        <v>3378</v>
      </c>
      <c r="Y114">
        <f t="shared" si="7"/>
        <v>482.57142857142856</v>
      </c>
      <c r="AA114">
        <v>3460</v>
      </c>
      <c r="AB114">
        <f t="shared" si="8"/>
        <v>494.28571428571428</v>
      </c>
    </row>
    <row r="115" spans="2:28" x14ac:dyDescent="0.3">
      <c r="B115">
        <f>D114</f>
        <v>423.14285714285717</v>
      </c>
      <c r="E115">
        <f>G114</f>
        <v>417</v>
      </c>
      <c r="H115">
        <f>J114</f>
        <v>423.71428571428572</v>
      </c>
      <c r="K115">
        <f>M114</f>
        <v>404</v>
      </c>
      <c r="N115">
        <f>P114</f>
        <v>437.85714285714283</v>
      </c>
      <c r="Q115">
        <f>S114</f>
        <v>448.57142857142856</v>
      </c>
      <c r="T115">
        <f>V114</f>
        <v>464.42857142857144</v>
      </c>
      <c r="W115">
        <f>Y114</f>
        <v>482.57142857142856</v>
      </c>
      <c r="Z115">
        <f>AB114</f>
        <v>494.28571428571428</v>
      </c>
    </row>
    <row r="116" spans="2:28" x14ac:dyDescent="0.3">
      <c r="B116">
        <f>D114</f>
        <v>423.14285714285717</v>
      </c>
      <c r="E116">
        <f>G114</f>
        <v>417</v>
      </c>
      <c r="H116">
        <f>J114</f>
        <v>423.71428571428572</v>
      </c>
      <c r="K116">
        <f>M114</f>
        <v>404</v>
      </c>
      <c r="N116">
        <f>P114</f>
        <v>437.85714285714283</v>
      </c>
      <c r="Q116">
        <f>S114</f>
        <v>448.57142857142856</v>
      </c>
      <c r="T116">
        <f>V114</f>
        <v>464.42857142857144</v>
      </c>
      <c r="W116">
        <f>Y114</f>
        <v>482.57142857142856</v>
      </c>
      <c r="Z116">
        <f>AB114</f>
        <v>494.28571428571428</v>
      </c>
    </row>
    <row r="117" spans="2:28" x14ac:dyDescent="0.3">
      <c r="B117">
        <f>D114</f>
        <v>423.14285714285717</v>
      </c>
      <c r="E117">
        <f>G114</f>
        <v>417</v>
      </c>
      <c r="H117">
        <f>J114</f>
        <v>423.71428571428572</v>
      </c>
      <c r="K117">
        <f>M114</f>
        <v>404</v>
      </c>
      <c r="N117">
        <f>P114</f>
        <v>437.85714285714283</v>
      </c>
      <c r="Q117">
        <f>S114</f>
        <v>448.57142857142856</v>
      </c>
      <c r="T117">
        <f>V114</f>
        <v>464.42857142857144</v>
      </c>
      <c r="W117">
        <f>Y114</f>
        <v>482.57142857142856</v>
      </c>
      <c r="Z117">
        <f>AB114</f>
        <v>494.28571428571428</v>
      </c>
    </row>
    <row r="118" spans="2:28" x14ac:dyDescent="0.3">
      <c r="B118">
        <f>D114</f>
        <v>423.14285714285717</v>
      </c>
      <c r="E118">
        <f>G114</f>
        <v>417</v>
      </c>
      <c r="H118">
        <f>J114</f>
        <v>423.71428571428572</v>
      </c>
      <c r="K118">
        <f>M114</f>
        <v>404</v>
      </c>
      <c r="N118">
        <f>P114</f>
        <v>437.85714285714283</v>
      </c>
      <c r="Q118">
        <f>S114</f>
        <v>448.57142857142856</v>
      </c>
      <c r="T118">
        <f>V114</f>
        <v>464.42857142857144</v>
      </c>
      <c r="W118">
        <f>Y114</f>
        <v>482.57142857142856</v>
      </c>
      <c r="Z118">
        <f>AB114</f>
        <v>494.28571428571428</v>
      </c>
    </row>
    <row r="119" spans="2:28" x14ac:dyDescent="0.3">
      <c r="B119">
        <f>D114</f>
        <v>423.14285714285717</v>
      </c>
      <c r="E119">
        <f>G114</f>
        <v>417</v>
      </c>
      <c r="H119">
        <f>J114</f>
        <v>423.71428571428572</v>
      </c>
      <c r="K119">
        <f>M114</f>
        <v>404</v>
      </c>
      <c r="N119">
        <f>P114</f>
        <v>437.85714285714283</v>
      </c>
      <c r="Q119">
        <f>S114</f>
        <v>448.57142857142856</v>
      </c>
      <c r="T119">
        <f>V114</f>
        <v>464.42857142857144</v>
      </c>
      <c r="W119">
        <f>Y114</f>
        <v>482.57142857142856</v>
      </c>
      <c r="Z119">
        <f>AB114</f>
        <v>494.28571428571428</v>
      </c>
    </row>
    <row r="120" spans="2:28" x14ac:dyDescent="0.3">
      <c r="B120">
        <f>D114</f>
        <v>423.14285714285717</v>
      </c>
      <c r="E120">
        <f>G114</f>
        <v>417</v>
      </c>
      <c r="H120">
        <f>J114</f>
        <v>423.71428571428572</v>
      </c>
      <c r="K120">
        <f>M114</f>
        <v>404</v>
      </c>
      <c r="N120">
        <f>P114</f>
        <v>437.85714285714283</v>
      </c>
      <c r="Q120">
        <f>S114</f>
        <v>448.57142857142856</v>
      </c>
      <c r="T120">
        <f>V114</f>
        <v>464.42857142857144</v>
      </c>
      <c r="W120">
        <f>Y114</f>
        <v>482.57142857142856</v>
      </c>
      <c r="Z120">
        <f>AB114</f>
        <v>494.28571428571428</v>
      </c>
    </row>
    <row r="121" spans="2:28" x14ac:dyDescent="0.3">
      <c r="B121">
        <f>D114</f>
        <v>423.14285714285717</v>
      </c>
      <c r="E121">
        <f>G114</f>
        <v>417</v>
      </c>
      <c r="H121">
        <f>J114</f>
        <v>423.71428571428572</v>
      </c>
      <c r="K121">
        <f>M114</f>
        <v>404</v>
      </c>
      <c r="N121">
        <f>P114</f>
        <v>437.85714285714283</v>
      </c>
      <c r="Q121">
        <f>S114</f>
        <v>448.57142857142856</v>
      </c>
      <c r="T121">
        <f>V114</f>
        <v>464.42857142857144</v>
      </c>
      <c r="W121">
        <f>Y114</f>
        <v>482.57142857142856</v>
      </c>
      <c r="Z121">
        <f>AB114</f>
        <v>494.28571428571428</v>
      </c>
    </row>
    <row r="122" spans="2:28" x14ac:dyDescent="0.3">
      <c r="C122">
        <v>2877</v>
      </c>
      <c r="D122">
        <f t="shared" si="0"/>
        <v>411</v>
      </c>
      <c r="F122">
        <v>2852</v>
      </c>
      <c r="G122">
        <f t="shared" si="1"/>
        <v>407.42857142857144</v>
      </c>
      <c r="I122">
        <v>3011</v>
      </c>
      <c r="J122">
        <f t="shared" si="2"/>
        <v>430.14285714285717</v>
      </c>
      <c r="L122">
        <v>2965</v>
      </c>
      <c r="M122">
        <f t="shared" si="3"/>
        <v>423.57142857142856</v>
      </c>
      <c r="O122">
        <v>3051</v>
      </c>
      <c r="P122">
        <f t="shared" si="4"/>
        <v>435.85714285714283</v>
      </c>
      <c r="R122">
        <v>3084</v>
      </c>
      <c r="S122">
        <f t="shared" si="5"/>
        <v>440.57142857142856</v>
      </c>
      <c r="U122">
        <v>3242</v>
      </c>
      <c r="V122">
        <f t="shared" si="6"/>
        <v>463.14285714285717</v>
      </c>
      <c r="X122">
        <v>3483</v>
      </c>
      <c r="Y122">
        <f t="shared" si="7"/>
        <v>497.57142857142856</v>
      </c>
      <c r="AA122">
        <v>3513</v>
      </c>
      <c r="AB122">
        <f t="shared" si="8"/>
        <v>501.85714285714283</v>
      </c>
    </row>
    <row r="123" spans="2:28" x14ac:dyDescent="0.3">
      <c r="B123">
        <f>D122</f>
        <v>411</v>
      </c>
      <c r="E123">
        <f>G122</f>
        <v>407.42857142857144</v>
      </c>
      <c r="H123">
        <f>J122</f>
        <v>430.14285714285717</v>
      </c>
      <c r="K123">
        <f>M122</f>
        <v>423.57142857142856</v>
      </c>
      <c r="N123">
        <f>P122</f>
        <v>435.85714285714283</v>
      </c>
      <c r="Q123">
        <f>S122</f>
        <v>440.57142857142856</v>
      </c>
      <c r="T123">
        <f>V122</f>
        <v>463.14285714285717</v>
      </c>
      <c r="W123">
        <f>Y122</f>
        <v>497.57142857142856</v>
      </c>
      <c r="Z123">
        <f>AB122</f>
        <v>501.85714285714283</v>
      </c>
    </row>
    <row r="124" spans="2:28" x14ac:dyDescent="0.3">
      <c r="B124">
        <f>D122</f>
        <v>411</v>
      </c>
      <c r="E124">
        <f>G122</f>
        <v>407.42857142857144</v>
      </c>
      <c r="H124">
        <f>J122</f>
        <v>430.14285714285717</v>
      </c>
      <c r="K124">
        <f>M122</f>
        <v>423.57142857142856</v>
      </c>
      <c r="N124">
        <f>P122</f>
        <v>435.85714285714283</v>
      </c>
      <c r="Q124">
        <f>S122</f>
        <v>440.57142857142856</v>
      </c>
      <c r="T124">
        <f>V122</f>
        <v>463.14285714285717</v>
      </c>
      <c r="W124">
        <f>Y122</f>
        <v>497.57142857142856</v>
      </c>
      <c r="Z124">
        <f>AB122</f>
        <v>501.85714285714283</v>
      </c>
    </row>
    <row r="125" spans="2:28" x14ac:dyDescent="0.3">
      <c r="B125">
        <f>D122</f>
        <v>411</v>
      </c>
      <c r="E125">
        <f>G122</f>
        <v>407.42857142857144</v>
      </c>
      <c r="H125">
        <f>J122</f>
        <v>430.14285714285717</v>
      </c>
      <c r="K125">
        <f>M122</f>
        <v>423.57142857142856</v>
      </c>
      <c r="N125">
        <f>P122</f>
        <v>435.85714285714283</v>
      </c>
      <c r="Q125">
        <f>S122</f>
        <v>440.57142857142856</v>
      </c>
      <c r="T125">
        <f>V122</f>
        <v>463.14285714285717</v>
      </c>
      <c r="W125">
        <f>Y122</f>
        <v>497.57142857142856</v>
      </c>
      <c r="Z125">
        <f>AB122</f>
        <v>501.85714285714283</v>
      </c>
    </row>
    <row r="126" spans="2:28" x14ac:dyDescent="0.3">
      <c r="B126">
        <f>D122</f>
        <v>411</v>
      </c>
      <c r="E126">
        <f>G122</f>
        <v>407.42857142857144</v>
      </c>
      <c r="H126">
        <f>J122</f>
        <v>430.14285714285717</v>
      </c>
      <c r="K126">
        <f>M122</f>
        <v>423.57142857142856</v>
      </c>
      <c r="N126">
        <f>P122</f>
        <v>435.85714285714283</v>
      </c>
      <c r="Q126">
        <f>S122</f>
        <v>440.57142857142856</v>
      </c>
      <c r="T126">
        <f>V122</f>
        <v>463.14285714285717</v>
      </c>
      <c r="W126">
        <f>Y122</f>
        <v>497.57142857142856</v>
      </c>
      <c r="Z126">
        <f>AB122</f>
        <v>501.85714285714283</v>
      </c>
    </row>
    <row r="127" spans="2:28" x14ac:dyDescent="0.3">
      <c r="B127">
        <f>D122</f>
        <v>411</v>
      </c>
      <c r="E127">
        <f>G122</f>
        <v>407.42857142857144</v>
      </c>
      <c r="H127">
        <f>J122</f>
        <v>430.14285714285717</v>
      </c>
      <c r="K127">
        <f>M122</f>
        <v>423.57142857142856</v>
      </c>
      <c r="N127">
        <f>P122</f>
        <v>435.85714285714283</v>
      </c>
      <c r="Q127">
        <f>S122</f>
        <v>440.57142857142856</v>
      </c>
      <c r="T127">
        <f>V122</f>
        <v>463.14285714285717</v>
      </c>
      <c r="W127">
        <f>Y122</f>
        <v>497.57142857142856</v>
      </c>
      <c r="Z127">
        <f>AB122</f>
        <v>501.85714285714283</v>
      </c>
    </row>
    <row r="128" spans="2:28" x14ac:dyDescent="0.3">
      <c r="B128">
        <f>D122</f>
        <v>411</v>
      </c>
      <c r="E128">
        <f>G122</f>
        <v>407.42857142857144</v>
      </c>
      <c r="H128">
        <f>J122</f>
        <v>430.14285714285717</v>
      </c>
      <c r="K128">
        <f>M122</f>
        <v>423.57142857142856</v>
      </c>
      <c r="N128">
        <f>P122</f>
        <v>435.85714285714283</v>
      </c>
      <c r="Q128">
        <f>S122</f>
        <v>440.57142857142856</v>
      </c>
      <c r="T128">
        <f>V122</f>
        <v>463.14285714285717</v>
      </c>
      <c r="W128">
        <f>Y122</f>
        <v>497.57142857142856</v>
      </c>
      <c r="Z128">
        <f>AB122</f>
        <v>501.85714285714283</v>
      </c>
    </row>
    <row r="129" spans="2:28" x14ac:dyDescent="0.3">
      <c r="B129">
        <f>D122</f>
        <v>411</v>
      </c>
      <c r="E129">
        <f>G122</f>
        <v>407.42857142857144</v>
      </c>
      <c r="H129">
        <f>J122</f>
        <v>430.14285714285717</v>
      </c>
      <c r="K129">
        <f>M122</f>
        <v>423.57142857142856</v>
      </c>
      <c r="N129">
        <f>P122</f>
        <v>435.85714285714283</v>
      </c>
      <c r="Q129">
        <f>S122</f>
        <v>440.57142857142856</v>
      </c>
      <c r="T129">
        <f>V122</f>
        <v>463.14285714285717</v>
      </c>
      <c r="W129">
        <f>Y122</f>
        <v>497.57142857142856</v>
      </c>
      <c r="Z129">
        <f>AB122</f>
        <v>501.85714285714283</v>
      </c>
    </row>
    <row r="130" spans="2:28" x14ac:dyDescent="0.3">
      <c r="C130">
        <v>2996</v>
      </c>
      <c r="D130">
        <f t="shared" si="0"/>
        <v>428</v>
      </c>
      <c r="F130">
        <v>2853</v>
      </c>
      <c r="G130">
        <f t="shared" si="1"/>
        <v>407.57142857142856</v>
      </c>
      <c r="I130">
        <v>3010</v>
      </c>
      <c r="J130">
        <f t="shared" si="2"/>
        <v>430</v>
      </c>
      <c r="L130">
        <v>2840</v>
      </c>
      <c r="M130">
        <f t="shared" si="3"/>
        <v>405.71428571428572</v>
      </c>
      <c r="O130">
        <v>3016</v>
      </c>
      <c r="P130">
        <f t="shared" si="4"/>
        <v>430.85714285714283</v>
      </c>
      <c r="R130">
        <v>3044</v>
      </c>
      <c r="S130">
        <f t="shared" si="5"/>
        <v>434.85714285714283</v>
      </c>
      <c r="U130">
        <v>3272</v>
      </c>
      <c r="V130">
        <f t="shared" si="6"/>
        <v>467.42857142857144</v>
      </c>
      <c r="X130">
        <v>3491</v>
      </c>
      <c r="Y130">
        <f t="shared" si="7"/>
        <v>498.71428571428572</v>
      </c>
      <c r="AA130">
        <v>3477</v>
      </c>
      <c r="AB130">
        <f t="shared" si="8"/>
        <v>496.71428571428572</v>
      </c>
    </row>
    <row r="131" spans="2:28" x14ac:dyDescent="0.3">
      <c r="B131">
        <f>D130</f>
        <v>428</v>
      </c>
      <c r="E131">
        <f>G130</f>
        <v>407.57142857142856</v>
      </c>
      <c r="H131">
        <f>J130</f>
        <v>430</v>
      </c>
      <c r="K131">
        <f>M130</f>
        <v>405.71428571428572</v>
      </c>
      <c r="N131">
        <f>P130</f>
        <v>430.85714285714283</v>
      </c>
      <c r="Q131">
        <f>S130</f>
        <v>434.85714285714283</v>
      </c>
      <c r="T131">
        <f>V130</f>
        <v>467.42857142857144</v>
      </c>
      <c r="W131">
        <f>Y130</f>
        <v>498.71428571428572</v>
      </c>
      <c r="Z131">
        <f>AB130</f>
        <v>496.71428571428572</v>
      </c>
    </row>
    <row r="132" spans="2:28" x14ac:dyDescent="0.3">
      <c r="B132">
        <f>D130</f>
        <v>428</v>
      </c>
      <c r="E132">
        <f>G130</f>
        <v>407.57142857142856</v>
      </c>
      <c r="H132">
        <f>J130</f>
        <v>430</v>
      </c>
      <c r="K132">
        <f>M130</f>
        <v>405.71428571428572</v>
      </c>
      <c r="N132">
        <f>P130</f>
        <v>430.85714285714283</v>
      </c>
      <c r="Q132">
        <f>S130</f>
        <v>434.85714285714283</v>
      </c>
      <c r="T132">
        <f>V130</f>
        <v>467.42857142857144</v>
      </c>
      <c r="W132">
        <f>Y130</f>
        <v>498.71428571428572</v>
      </c>
      <c r="Z132">
        <f>AB130</f>
        <v>496.71428571428572</v>
      </c>
    </row>
    <row r="133" spans="2:28" x14ac:dyDescent="0.3">
      <c r="B133">
        <f>D130</f>
        <v>428</v>
      </c>
      <c r="E133">
        <f>G130</f>
        <v>407.57142857142856</v>
      </c>
      <c r="H133">
        <f>J130</f>
        <v>430</v>
      </c>
      <c r="K133">
        <f>M130</f>
        <v>405.71428571428572</v>
      </c>
      <c r="N133">
        <f>P130</f>
        <v>430.85714285714283</v>
      </c>
      <c r="Q133">
        <f>S130</f>
        <v>434.85714285714283</v>
      </c>
      <c r="T133">
        <f>V130</f>
        <v>467.42857142857144</v>
      </c>
      <c r="W133">
        <f>Y130</f>
        <v>498.71428571428572</v>
      </c>
      <c r="Z133">
        <f>AB130</f>
        <v>496.71428571428572</v>
      </c>
    </row>
    <row r="134" spans="2:28" x14ac:dyDescent="0.3">
      <c r="B134">
        <f>D130</f>
        <v>428</v>
      </c>
      <c r="E134">
        <f>G130</f>
        <v>407.57142857142856</v>
      </c>
      <c r="H134">
        <f>J130</f>
        <v>430</v>
      </c>
      <c r="K134">
        <f>M130</f>
        <v>405.71428571428572</v>
      </c>
      <c r="N134">
        <f>P130</f>
        <v>430.85714285714283</v>
      </c>
      <c r="Q134">
        <f>S130</f>
        <v>434.85714285714283</v>
      </c>
      <c r="T134">
        <f>V130</f>
        <v>467.42857142857144</v>
      </c>
      <c r="W134">
        <f>Y130</f>
        <v>498.71428571428572</v>
      </c>
      <c r="Z134">
        <f>AB130</f>
        <v>496.71428571428572</v>
      </c>
    </row>
    <row r="135" spans="2:28" x14ac:dyDescent="0.3">
      <c r="B135">
        <f>D130</f>
        <v>428</v>
      </c>
      <c r="E135">
        <f>G130</f>
        <v>407.57142857142856</v>
      </c>
      <c r="H135">
        <f>J130</f>
        <v>430</v>
      </c>
      <c r="K135">
        <f>M130</f>
        <v>405.71428571428572</v>
      </c>
      <c r="N135">
        <f>P130</f>
        <v>430.85714285714283</v>
      </c>
      <c r="Q135">
        <f>S130</f>
        <v>434.85714285714283</v>
      </c>
      <c r="T135">
        <f>V130</f>
        <v>467.42857142857144</v>
      </c>
      <c r="W135">
        <f>Y130</f>
        <v>498.71428571428572</v>
      </c>
      <c r="Z135">
        <f>AB130</f>
        <v>496.71428571428572</v>
      </c>
    </row>
    <row r="136" spans="2:28" x14ac:dyDescent="0.3">
      <c r="B136">
        <f>D130</f>
        <v>428</v>
      </c>
      <c r="E136">
        <f>G130</f>
        <v>407.57142857142856</v>
      </c>
      <c r="H136">
        <f>J130</f>
        <v>430</v>
      </c>
      <c r="K136">
        <f>M130</f>
        <v>405.71428571428572</v>
      </c>
      <c r="N136">
        <f>P130</f>
        <v>430.85714285714283</v>
      </c>
      <c r="Q136">
        <f>S130</f>
        <v>434.85714285714283</v>
      </c>
      <c r="T136">
        <f>V130</f>
        <v>467.42857142857144</v>
      </c>
      <c r="W136">
        <f>Y130</f>
        <v>498.71428571428572</v>
      </c>
      <c r="Z136">
        <f>AB130</f>
        <v>496.71428571428572</v>
      </c>
    </row>
    <row r="137" spans="2:28" x14ac:dyDescent="0.3">
      <c r="B137">
        <f>D130</f>
        <v>428</v>
      </c>
      <c r="E137">
        <f>G130</f>
        <v>407.57142857142856</v>
      </c>
      <c r="H137">
        <f>J130</f>
        <v>430</v>
      </c>
      <c r="K137">
        <f>M130</f>
        <v>405.71428571428572</v>
      </c>
      <c r="N137">
        <f>P130</f>
        <v>430.85714285714283</v>
      </c>
      <c r="Q137">
        <f>S130</f>
        <v>434.85714285714283</v>
      </c>
      <c r="T137">
        <f>V130</f>
        <v>467.42857142857144</v>
      </c>
      <c r="W137">
        <f>Y130</f>
        <v>498.71428571428572</v>
      </c>
      <c r="Z137">
        <f>AB130</f>
        <v>496.71428571428572</v>
      </c>
    </row>
    <row r="138" spans="2:28" x14ac:dyDescent="0.3">
      <c r="C138">
        <v>3041</v>
      </c>
      <c r="D138">
        <f t="shared" si="0"/>
        <v>434.42857142857144</v>
      </c>
      <c r="F138">
        <v>2837</v>
      </c>
      <c r="G138">
        <f t="shared" si="1"/>
        <v>405.28571428571428</v>
      </c>
      <c r="I138">
        <v>2963</v>
      </c>
      <c r="J138">
        <f t="shared" si="2"/>
        <v>423.28571428571428</v>
      </c>
      <c r="L138">
        <v>3021</v>
      </c>
      <c r="M138">
        <f t="shared" si="3"/>
        <v>431.57142857142856</v>
      </c>
      <c r="O138">
        <v>3019</v>
      </c>
      <c r="P138">
        <f t="shared" si="4"/>
        <v>431.28571428571428</v>
      </c>
      <c r="R138">
        <v>3031</v>
      </c>
      <c r="S138">
        <f t="shared" si="5"/>
        <v>433</v>
      </c>
      <c r="U138">
        <v>3362</v>
      </c>
      <c r="V138">
        <f t="shared" si="6"/>
        <v>480.28571428571428</v>
      </c>
      <c r="X138">
        <v>3677</v>
      </c>
      <c r="Y138">
        <f t="shared" si="7"/>
        <v>525.28571428571433</v>
      </c>
      <c r="AA138">
        <v>3505</v>
      </c>
      <c r="AB138">
        <f t="shared" si="8"/>
        <v>500.71428571428572</v>
      </c>
    </row>
    <row r="139" spans="2:28" x14ac:dyDescent="0.3">
      <c r="B139">
        <f>D138</f>
        <v>434.42857142857144</v>
      </c>
      <c r="E139">
        <f>G138</f>
        <v>405.28571428571428</v>
      </c>
      <c r="H139">
        <f>J138</f>
        <v>423.28571428571428</v>
      </c>
      <c r="K139">
        <f>M138</f>
        <v>431.57142857142856</v>
      </c>
      <c r="N139">
        <f>P138</f>
        <v>431.28571428571428</v>
      </c>
      <c r="Q139">
        <f>S138</f>
        <v>433</v>
      </c>
      <c r="T139">
        <f>V138</f>
        <v>480.28571428571428</v>
      </c>
      <c r="W139">
        <f>Y138</f>
        <v>525.28571428571433</v>
      </c>
      <c r="Z139">
        <f>AB138</f>
        <v>500.71428571428572</v>
      </c>
    </row>
    <row r="140" spans="2:28" x14ac:dyDescent="0.3">
      <c r="B140">
        <f>D138</f>
        <v>434.42857142857144</v>
      </c>
      <c r="E140">
        <f>G138</f>
        <v>405.28571428571428</v>
      </c>
      <c r="H140">
        <f>J138</f>
        <v>423.28571428571428</v>
      </c>
      <c r="K140">
        <f>M138</f>
        <v>431.57142857142856</v>
      </c>
      <c r="N140">
        <f>P138</f>
        <v>431.28571428571428</v>
      </c>
      <c r="Q140">
        <f>S138</f>
        <v>433</v>
      </c>
      <c r="T140">
        <f>V138</f>
        <v>480.28571428571428</v>
      </c>
      <c r="W140">
        <f>Y138</f>
        <v>525.28571428571433</v>
      </c>
      <c r="Z140">
        <f>AB138</f>
        <v>500.71428571428572</v>
      </c>
    </row>
    <row r="141" spans="2:28" x14ac:dyDescent="0.3">
      <c r="B141">
        <f>D138</f>
        <v>434.42857142857144</v>
      </c>
      <c r="E141">
        <f>G138</f>
        <v>405.28571428571428</v>
      </c>
      <c r="H141">
        <f>J138</f>
        <v>423.28571428571428</v>
      </c>
      <c r="K141">
        <f>M138</f>
        <v>431.57142857142856</v>
      </c>
      <c r="N141">
        <f>P138</f>
        <v>431.28571428571428</v>
      </c>
      <c r="Q141">
        <f>S138</f>
        <v>433</v>
      </c>
      <c r="T141">
        <f>V138</f>
        <v>480.28571428571428</v>
      </c>
      <c r="W141">
        <f>Y138</f>
        <v>525.28571428571433</v>
      </c>
      <c r="Z141">
        <f>AB138</f>
        <v>500.71428571428572</v>
      </c>
    </row>
    <row r="142" spans="2:28" x14ac:dyDescent="0.3">
      <c r="B142">
        <f>D138</f>
        <v>434.42857142857144</v>
      </c>
      <c r="E142">
        <f>G138</f>
        <v>405.28571428571428</v>
      </c>
      <c r="H142">
        <f>J138</f>
        <v>423.28571428571428</v>
      </c>
      <c r="K142">
        <f>M138</f>
        <v>431.57142857142856</v>
      </c>
      <c r="N142">
        <f>P138</f>
        <v>431.28571428571428</v>
      </c>
      <c r="Q142">
        <f>S138</f>
        <v>433</v>
      </c>
      <c r="T142">
        <f>V138</f>
        <v>480.28571428571428</v>
      </c>
      <c r="W142">
        <f>Y138</f>
        <v>525.28571428571433</v>
      </c>
      <c r="Z142">
        <f>AB138</f>
        <v>500.71428571428572</v>
      </c>
    </row>
    <row r="143" spans="2:28" x14ac:dyDescent="0.3">
      <c r="B143">
        <f>D138</f>
        <v>434.42857142857144</v>
      </c>
      <c r="E143">
        <f>G138</f>
        <v>405.28571428571428</v>
      </c>
      <c r="H143">
        <f>J138</f>
        <v>423.28571428571428</v>
      </c>
      <c r="K143">
        <f>M138</f>
        <v>431.57142857142856</v>
      </c>
      <c r="N143">
        <f>P138</f>
        <v>431.28571428571428</v>
      </c>
      <c r="Q143">
        <f>S138</f>
        <v>433</v>
      </c>
      <c r="T143">
        <f>V138</f>
        <v>480.28571428571428</v>
      </c>
      <c r="W143">
        <f>Y138</f>
        <v>525.28571428571433</v>
      </c>
      <c r="Z143">
        <f>AB138</f>
        <v>500.71428571428572</v>
      </c>
    </row>
    <row r="144" spans="2:28" x14ac:dyDescent="0.3">
      <c r="B144">
        <f>D138</f>
        <v>434.42857142857144</v>
      </c>
      <c r="E144">
        <f>G138</f>
        <v>405.28571428571428</v>
      </c>
      <c r="H144">
        <f>J138</f>
        <v>423.28571428571428</v>
      </c>
      <c r="K144">
        <f>M138</f>
        <v>431.57142857142856</v>
      </c>
      <c r="N144">
        <f>P138</f>
        <v>431.28571428571428</v>
      </c>
      <c r="Q144">
        <f>S138</f>
        <v>433</v>
      </c>
      <c r="T144">
        <f>V138</f>
        <v>480.28571428571428</v>
      </c>
      <c r="W144">
        <f>Y138</f>
        <v>525.28571428571433</v>
      </c>
      <c r="Z144">
        <f>AB138</f>
        <v>500.71428571428572</v>
      </c>
    </row>
    <row r="145" spans="2:28" x14ac:dyDescent="0.3">
      <c r="B145">
        <f>D138</f>
        <v>434.42857142857144</v>
      </c>
      <c r="E145">
        <f>G138</f>
        <v>405.28571428571428</v>
      </c>
      <c r="H145">
        <f>J138</f>
        <v>423.28571428571428</v>
      </c>
      <c r="K145">
        <f>M138</f>
        <v>431.57142857142856</v>
      </c>
      <c r="N145">
        <f>P138</f>
        <v>431.28571428571428</v>
      </c>
      <c r="Q145">
        <f>S138</f>
        <v>433</v>
      </c>
      <c r="T145">
        <f>V138</f>
        <v>480.28571428571428</v>
      </c>
      <c r="W145">
        <f>Y138</f>
        <v>525.28571428571433</v>
      </c>
      <c r="Z145">
        <f>AB138</f>
        <v>500.71428571428572</v>
      </c>
    </row>
    <row r="146" spans="2:28" x14ac:dyDescent="0.3">
      <c r="C146">
        <v>3082</v>
      </c>
      <c r="D146">
        <f t="shared" si="0"/>
        <v>440.28571428571428</v>
      </c>
      <c r="F146">
        <v>2953</v>
      </c>
      <c r="G146">
        <f t="shared" si="1"/>
        <v>421.85714285714283</v>
      </c>
      <c r="I146">
        <v>3107</v>
      </c>
      <c r="J146">
        <f t="shared" si="2"/>
        <v>443.85714285714283</v>
      </c>
      <c r="L146">
        <v>3148</v>
      </c>
      <c r="M146">
        <f t="shared" si="3"/>
        <v>449.71428571428572</v>
      </c>
      <c r="O146">
        <v>3202</v>
      </c>
      <c r="P146">
        <f t="shared" si="4"/>
        <v>457.42857142857144</v>
      </c>
      <c r="R146">
        <v>3161</v>
      </c>
      <c r="S146">
        <f t="shared" si="5"/>
        <v>451.57142857142856</v>
      </c>
      <c r="U146">
        <v>3362</v>
      </c>
      <c r="V146">
        <f t="shared" si="6"/>
        <v>480.28571428571428</v>
      </c>
      <c r="X146">
        <v>3797</v>
      </c>
      <c r="Y146">
        <f t="shared" si="7"/>
        <v>542.42857142857144</v>
      </c>
      <c r="AA146">
        <v>3733</v>
      </c>
      <c r="AB146">
        <f t="shared" si="8"/>
        <v>533.28571428571433</v>
      </c>
    </row>
    <row r="147" spans="2:28" x14ac:dyDescent="0.3">
      <c r="B147">
        <f>D146</f>
        <v>440.28571428571428</v>
      </c>
      <c r="E147">
        <f>G146</f>
        <v>421.85714285714283</v>
      </c>
      <c r="H147">
        <f>J146</f>
        <v>443.85714285714283</v>
      </c>
      <c r="K147">
        <f>M146</f>
        <v>449.71428571428572</v>
      </c>
      <c r="N147">
        <f>P146</f>
        <v>457.42857142857144</v>
      </c>
      <c r="Q147">
        <f>S146</f>
        <v>451.57142857142856</v>
      </c>
      <c r="T147">
        <f>V146</f>
        <v>480.28571428571428</v>
      </c>
      <c r="W147">
        <f>Y146</f>
        <v>542.42857142857144</v>
      </c>
      <c r="Z147">
        <f>AB146</f>
        <v>533.28571428571433</v>
      </c>
    </row>
    <row r="148" spans="2:28" x14ac:dyDescent="0.3">
      <c r="B148">
        <f>D146</f>
        <v>440.28571428571428</v>
      </c>
      <c r="E148">
        <f>G146</f>
        <v>421.85714285714283</v>
      </c>
      <c r="H148">
        <f>J146</f>
        <v>443.85714285714283</v>
      </c>
      <c r="K148">
        <f>M146</f>
        <v>449.71428571428572</v>
      </c>
      <c r="N148">
        <f>P146</f>
        <v>457.42857142857144</v>
      </c>
      <c r="Q148">
        <f>S146</f>
        <v>451.57142857142856</v>
      </c>
      <c r="T148">
        <f>V146</f>
        <v>480.28571428571428</v>
      </c>
      <c r="W148">
        <f>Y146</f>
        <v>542.42857142857144</v>
      </c>
      <c r="Z148">
        <f>AB146</f>
        <v>533.28571428571433</v>
      </c>
    </row>
    <row r="149" spans="2:28" x14ac:dyDescent="0.3">
      <c r="B149">
        <f>D146</f>
        <v>440.28571428571428</v>
      </c>
      <c r="E149">
        <f>G146</f>
        <v>421.85714285714283</v>
      </c>
      <c r="H149">
        <f>J146</f>
        <v>443.85714285714283</v>
      </c>
      <c r="K149">
        <f>M146</f>
        <v>449.71428571428572</v>
      </c>
      <c r="N149">
        <f>P146</f>
        <v>457.42857142857144</v>
      </c>
      <c r="Q149">
        <f>S146</f>
        <v>451.57142857142856</v>
      </c>
      <c r="T149">
        <f>V146</f>
        <v>480.28571428571428</v>
      </c>
      <c r="W149">
        <f>Y146</f>
        <v>542.42857142857144</v>
      </c>
      <c r="Z149">
        <f>AB146</f>
        <v>533.28571428571433</v>
      </c>
    </row>
    <row r="150" spans="2:28" x14ac:dyDescent="0.3">
      <c r="B150">
        <f>D146</f>
        <v>440.28571428571428</v>
      </c>
      <c r="E150">
        <f>G146</f>
        <v>421.85714285714283</v>
      </c>
      <c r="H150">
        <f>J146</f>
        <v>443.85714285714283</v>
      </c>
      <c r="K150">
        <f>M146</f>
        <v>449.71428571428572</v>
      </c>
      <c r="N150">
        <f>P146</f>
        <v>457.42857142857144</v>
      </c>
      <c r="Q150">
        <f>S146</f>
        <v>451.57142857142856</v>
      </c>
      <c r="T150">
        <f>V146</f>
        <v>480.28571428571428</v>
      </c>
      <c r="W150">
        <f>Y146</f>
        <v>542.42857142857144</v>
      </c>
      <c r="Z150">
        <f>AB146</f>
        <v>533.28571428571433</v>
      </c>
    </row>
    <row r="151" spans="2:28" x14ac:dyDescent="0.3">
      <c r="B151">
        <f>D146</f>
        <v>440.28571428571428</v>
      </c>
      <c r="E151">
        <f>G146</f>
        <v>421.85714285714283</v>
      </c>
      <c r="H151">
        <f>J146</f>
        <v>443.85714285714283</v>
      </c>
      <c r="K151">
        <f>M146</f>
        <v>449.71428571428572</v>
      </c>
      <c r="N151">
        <f>P146</f>
        <v>457.42857142857144</v>
      </c>
      <c r="Q151">
        <f>S146</f>
        <v>451.57142857142856</v>
      </c>
      <c r="T151">
        <f>V146</f>
        <v>480.28571428571428</v>
      </c>
      <c r="W151">
        <f>Y146</f>
        <v>542.42857142857144</v>
      </c>
      <c r="Z151">
        <f>AB146</f>
        <v>533.28571428571433</v>
      </c>
    </row>
    <row r="152" spans="2:28" x14ac:dyDescent="0.3">
      <c r="B152">
        <f>D146</f>
        <v>440.28571428571428</v>
      </c>
      <c r="E152">
        <f>G146</f>
        <v>421.85714285714283</v>
      </c>
      <c r="H152">
        <f>J146</f>
        <v>443.85714285714283</v>
      </c>
      <c r="K152">
        <f>M146</f>
        <v>449.71428571428572</v>
      </c>
      <c r="N152">
        <f>P146</f>
        <v>457.42857142857144</v>
      </c>
      <c r="Q152">
        <f>S146</f>
        <v>451.57142857142856</v>
      </c>
      <c r="T152">
        <f>V146</f>
        <v>480.28571428571428</v>
      </c>
      <c r="W152">
        <f>Y146</f>
        <v>542.42857142857144</v>
      </c>
      <c r="Z152">
        <f>AB146</f>
        <v>533.28571428571433</v>
      </c>
    </row>
    <row r="153" spans="2:28" x14ac:dyDescent="0.3">
      <c r="B153">
        <f>D146</f>
        <v>440.28571428571428</v>
      </c>
      <c r="E153">
        <f>G146</f>
        <v>421.85714285714283</v>
      </c>
      <c r="H153">
        <f>J146</f>
        <v>443.85714285714283</v>
      </c>
      <c r="K153">
        <f>M146</f>
        <v>449.71428571428572</v>
      </c>
      <c r="N153">
        <f>P146</f>
        <v>457.42857142857144</v>
      </c>
      <c r="Q153">
        <f>S146</f>
        <v>451.57142857142856</v>
      </c>
      <c r="T153">
        <f>V146</f>
        <v>480.28571428571428</v>
      </c>
      <c r="W153">
        <f>Y146</f>
        <v>542.42857142857144</v>
      </c>
      <c r="Z153">
        <f>AB146</f>
        <v>533.28571428571433</v>
      </c>
    </row>
    <row r="154" spans="2:28" x14ac:dyDescent="0.3">
      <c r="C154">
        <v>3074</v>
      </c>
      <c r="D154">
        <f t="shared" si="0"/>
        <v>439.14285714285717</v>
      </c>
      <c r="F154">
        <v>2970</v>
      </c>
      <c r="G154">
        <f t="shared" si="1"/>
        <v>424.28571428571428</v>
      </c>
      <c r="I154">
        <v>3091</v>
      </c>
      <c r="J154">
        <f t="shared" si="2"/>
        <v>441.57142857142856</v>
      </c>
      <c r="L154">
        <v>3133</v>
      </c>
      <c r="M154">
        <f t="shared" si="3"/>
        <v>447.57142857142856</v>
      </c>
      <c r="O154">
        <v>3219</v>
      </c>
      <c r="P154">
        <f t="shared" si="4"/>
        <v>459.85714285714283</v>
      </c>
      <c r="R154">
        <v>3150</v>
      </c>
      <c r="S154">
        <f t="shared" si="5"/>
        <v>450</v>
      </c>
      <c r="U154">
        <v>3358</v>
      </c>
      <c r="V154">
        <f t="shared" si="6"/>
        <v>479.71428571428572</v>
      </c>
      <c r="X154">
        <v>3655</v>
      </c>
      <c r="Y154">
        <f t="shared" si="7"/>
        <v>522.14285714285711</v>
      </c>
      <c r="AA154">
        <v>3769</v>
      </c>
      <c r="AB154">
        <f t="shared" si="8"/>
        <v>538.42857142857144</v>
      </c>
    </row>
    <row r="155" spans="2:28" x14ac:dyDescent="0.3">
      <c r="B155">
        <f>D154</f>
        <v>439.14285714285717</v>
      </c>
      <c r="E155">
        <f>G154</f>
        <v>424.28571428571428</v>
      </c>
      <c r="H155">
        <f>J154</f>
        <v>441.57142857142856</v>
      </c>
      <c r="K155">
        <f>M154</f>
        <v>447.57142857142856</v>
      </c>
      <c r="N155">
        <f>P154</f>
        <v>459.85714285714283</v>
      </c>
      <c r="Q155">
        <f>S154</f>
        <v>450</v>
      </c>
      <c r="T155">
        <f>V154</f>
        <v>479.71428571428572</v>
      </c>
      <c r="W155">
        <f>Y154</f>
        <v>522.14285714285711</v>
      </c>
      <c r="Z155">
        <f>AB154</f>
        <v>538.42857142857144</v>
      </c>
    </row>
    <row r="156" spans="2:28" x14ac:dyDescent="0.3">
      <c r="B156">
        <f>D154</f>
        <v>439.14285714285717</v>
      </c>
      <c r="E156">
        <f>G154</f>
        <v>424.28571428571428</v>
      </c>
      <c r="H156">
        <f>J154</f>
        <v>441.57142857142856</v>
      </c>
      <c r="K156">
        <f>M154</f>
        <v>447.57142857142856</v>
      </c>
      <c r="N156">
        <f>P154</f>
        <v>459.85714285714283</v>
      </c>
      <c r="Q156">
        <f>S154</f>
        <v>450</v>
      </c>
      <c r="T156">
        <f>V154</f>
        <v>479.71428571428572</v>
      </c>
      <c r="W156">
        <f>Y154</f>
        <v>522.14285714285711</v>
      </c>
      <c r="Z156">
        <f>AB154</f>
        <v>538.42857142857144</v>
      </c>
    </row>
    <row r="157" spans="2:28" x14ac:dyDescent="0.3">
      <c r="B157">
        <f>D154</f>
        <v>439.14285714285717</v>
      </c>
      <c r="E157">
        <f>G154</f>
        <v>424.28571428571428</v>
      </c>
      <c r="H157">
        <f>J154</f>
        <v>441.57142857142856</v>
      </c>
      <c r="K157">
        <f>M154</f>
        <v>447.57142857142856</v>
      </c>
      <c r="N157">
        <f>P154</f>
        <v>459.85714285714283</v>
      </c>
      <c r="Q157">
        <f>S154</f>
        <v>450</v>
      </c>
      <c r="T157">
        <f>V154</f>
        <v>479.71428571428572</v>
      </c>
      <c r="W157">
        <f>Y154</f>
        <v>522.14285714285711</v>
      </c>
      <c r="Z157">
        <f>AB154</f>
        <v>538.42857142857144</v>
      </c>
    </row>
    <row r="158" spans="2:28" x14ac:dyDescent="0.3">
      <c r="B158">
        <f>D154</f>
        <v>439.14285714285717</v>
      </c>
      <c r="E158">
        <f>G154</f>
        <v>424.28571428571428</v>
      </c>
      <c r="H158">
        <f>J154</f>
        <v>441.57142857142856</v>
      </c>
      <c r="K158">
        <f>M154</f>
        <v>447.57142857142856</v>
      </c>
      <c r="N158">
        <f>P154</f>
        <v>459.85714285714283</v>
      </c>
      <c r="Q158">
        <f>S154</f>
        <v>450</v>
      </c>
      <c r="T158">
        <f>V154</f>
        <v>479.71428571428572</v>
      </c>
      <c r="W158">
        <f>Y154</f>
        <v>522.14285714285711</v>
      </c>
      <c r="Z158">
        <f>AB154</f>
        <v>538.42857142857144</v>
      </c>
    </row>
    <row r="159" spans="2:28" x14ac:dyDescent="0.3">
      <c r="B159">
        <f>D154</f>
        <v>439.14285714285717</v>
      </c>
      <c r="E159">
        <f>G154</f>
        <v>424.28571428571428</v>
      </c>
      <c r="H159">
        <f>J154</f>
        <v>441.57142857142856</v>
      </c>
      <c r="K159">
        <f>M154</f>
        <v>447.57142857142856</v>
      </c>
      <c r="N159">
        <f>P154</f>
        <v>459.85714285714283</v>
      </c>
      <c r="Q159">
        <f>S154</f>
        <v>450</v>
      </c>
      <c r="T159">
        <f>V154</f>
        <v>479.71428571428572</v>
      </c>
      <c r="W159">
        <f>Y154</f>
        <v>522.14285714285711</v>
      </c>
      <c r="Z159">
        <f>AB154</f>
        <v>538.42857142857144</v>
      </c>
    </row>
    <row r="160" spans="2:28" x14ac:dyDescent="0.3">
      <c r="B160">
        <f>D154</f>
        <v>439.14285714285717</v>
      </c>
      <c r="E160">
        <f>G154</f>
        <v>424.28571428571428</v>
      </c>
      <c r="H160">
        <f>J154</f>
        <v>441.57142857142856</v>
      </c>
      <c r="K160">
        <f>M154</f>
        <v>447.57142857142856</v>
      </c>
      <c r="N160">
        <f>P154</f>
        <v>459.85714285714283</v>
      </c>
      <c r="Q160">
        <f>S154</f>
        <v>450</v>
      </c>
      <c r="T160">
        <f>V154</f>
        <v>479.71428571428572</v>
      </c>
      <c r="W160">
        <f>Y154</f>
        <v>522.14285714285711</v>
      </c>
      <c r="Z160">
        <f>AB154</f>
        <v>538.42857142857144</v>
      </c>
    </row>
    <row r="161" spans="2:28" x14ac:dyDescent="0.3">
      <c r="B161">
        <f>D154</f>
        <v>439.14285714285717</v>
      </c>
      <c r="E161">
        <f>G154</f>
        <v>424.28571428571428</v>
      </c>
      <c r="H161">
        <f>J154</f>
        <v>441.57142857142856</v>
      </c>
      <c r="K161">
        <f>M154</f>
        <v>447.57142857142856</v>
      </c>
      <c r="N161">
        <f>P154</f>
        <v>459.85714285714283</v>
      </c>
      <c r="Q161">
        <f>S154</f>
        <v>450</v>
      </c>
      <c r="T161">
        <f>V154</f>
        <v>479.71428571428572</v>
      </c>
      <c r="W161">
        <f>Y154</f>
        <v>522.14285714285711</v>
      </c>
      <c r="Z161">
        <f>AB154</f>
        <v>538.42857142857144</v>
      </c>
    </row>
    <row r="162" spans="2:28" x14ac:dyDescent="0.3">
      <c r="C162">
        <v>2989</v>
      </c>
      <c r="D162">
        <f t="shared" si="0"/>
        <v>427</v>
      </c>
      <c r="F162">
        <v>3161</v>
      </c>
      <c r="G162">
        <f t="shared" si="1"/>
        <v>451.57142857142856</v>
      </c>
      <c r="I162">
        <v>3173</v>
      </c>
      <c r="J162">
        <f t="shared" si="2"/>
        <v>453.28571428571428</v>
      </c>
      <c r="L162">
        <v>3252</v>
      </c>
      <c r="M162">
        <f t="shared" si="3"/>
        <v>464.57142857142856</v>
      </c>
      <c r="O162">
        <v>3285</v>
      </c>
      <c r="P162">
        <f t="shared" si="4"/>
        <v>469.28571428571428</v>
      </c>
      <c r="R162">
        <v>3214</v>
      </c>
      <c r="S162">
        <f t="shared" si="5"/>
        <v>459.14285714285717</v>
      </c>
      <c r="U162">
        <v>3507</v>
      </c>
      <c r="V162">
        <f t="shared" si="6"/>
        <v>501</v>
      </c>
      <c r="X162">
        <v>3773</v>
      </c>
      <c r="Y162">
        <f t="shared" si="7"/>
        <v>539</v>
      </c>
      <c r="AA162">
        <v>3796</v>
      </c>
      <c r="AB162">
        <f t="shared" si="8"/>
        <v>542.28571428571433</v>
      </c>
    </row>
    <row r="163" spans="2:28" x14ac:dyDescent="0.3">
      <c r="B163">
        <f>D162</f>
        <v>427</v>
      </c>
      <c r="E163">
        <f>G162</f>
        <v>451.57142857142856</v>
      </c>
      <c r="H163">
        <f>J162</f>
        <v>453.28571428571428</v>
      </c>
      <c r="K163">
        <f>M162</f>
        <v>464.57142857142856</v>
      </c>
      <c r="N163">
        <f>P162</f>
        <v>469.28571428571428</v>
      </c>
      <c r="Q163">
        <f>S162</f>
        <v>459.14285714285717</v>
      </c>
      <c r="T163">
        <f>V162</f>
        <v>501</v>
      </c>
      <c r="W163">
        <f>Y162</f>
        <v>539</v>
      </c>
      <c r="Z163">
        <f>AB162</f>
        <v>542.28571428571433</v>
      </c>
    </row>
    <row r="164" spans="2:28" x14ac:dyDescent="0.3">
      <c r="B164">
        <f>D162</f>
        <v>427</v>
      </c>
      <c r="E164">
        <f>G162</f>
        <v>451.57142857142856</v>
      </c>
      <c r="H164">
        <f>J162</f>
        <v>453.28571428571428</v>
      </c>
      <c r="K164">
        <f>M162</f>
        <v>464.57142857142856</v>
      </c>
      <c r="N164">
        <f>P162</f>
        <v>469.28571428571428</v>
      </c>
      <c r="Q164">
        <f>S162</f>
        <v>459.14285714285717</v>
      </c>
      <c r="T164">
        <f>V162</f>
        <v>501</v>
      </c>
      <c r="W164">
        <f>Y162</f>
        <v>539</v>
      </c>
      <c r="Z164">
        <f>AB162</f>
        <v>542.28571428571433</v>
      </c>
    </row>
    <row r="165" spans="2:28" x14ac:dyDescent="0.3">
      <c r="B165">
        <f>D162</f>
        <v>427</v>
      </c>
      <c r="E165">
        <f>G162</f>
        <v>451.57142857142856</v>
      </c>
      <c r="H165">
        <f>J162</f>
        <v>453.28571428571428</v>
      </c>
      <c r="K165">
        <f>M162</f>
        <v>464.57142857142856</v>
      </c>
      <c r="N165">
        <f>P162</f>
        <v>469.28571428571428</v>
      </c>
      <c r="Q165">
        <f>S162</f>
        <v>459.14285714285717</v>
      </c>
      <c r="T165">
        <f>V162</f>
        <v>501</v>
      </c>
      <c r="W165">
        <f>Y162</f>
        <v>539</v>
      </c>
      <c r="Z165">
        <f>AB162</f>
        <v>542.28571428571433</v>
      </c>
    </row>
    <row r="166" spans="2:28" x14ac:dyDescent="0.3">
      <c r="B166">
        <f>D162</f>
        <v>427</v>
      </c>
      <c r="E166">
        <f>G162</f>
        <v>451.57142857142856</v>
      </c>
      <c r="H166">
        <f>J162</f>
        <v>453.28571428571428</v>
      </c>
      <c r="K166">
        <f>M162</f>
        <v>464.57142857142856</v>
      </c>
      <c r="N166">
        <f>P162</f>
        <v>469.28571428571428</v>
      </c>
      <c r="Q166">
        <f>S162</f>
        <v>459.14285714285717</v>
      </c>
      <c r="T166">
        <f>V162</f>
        <v>501</v>
      </c>
      <c r="W166">
        <f>Y162</f>
        <v>539</v>
      </c>
      <c r="Z166">
        <f>AB162</f>
        <v>542.28571428571433</v>
      </c>
    </row>
    <row r="167" spans="2:28" x14ac:dyDescent="0.3">
      <c r="B167">
        <f>D162</f>
        <v>427</v>
      </c>
      <c r="E167">
        <f>G162</f>
        <v>451.57142857142856</v>
      </c>
      <c r="H167">
        <f>J162</f>
        <v>453.28571428571428</v>
      </c>
      <c r="K167">
        <f>M162</f>
        <v>464.57142857142856</v>
      </c>
      <c r="N167">
        <f>P162</f>
        <v>469.28571428571428</v>
      </c>
      <c r="Q167">
        <f>S162</f>
        <v>459.14285714285717</v>
      </c>
      <c r="T167">
        <f>V162</f>
        <v>501</v>
      </c>
      <c r="W167">
        <f>Y162</f>
        <v>539</v>
      </c>
      <c r="Z167">
        <f>AB162</f>
        <v>542.28571428571433</v>
      </c>
    </row>
    <row r="168" spans="2:28" x14ac:dyDescent="0.3">
      <c r="B168">
        <f>D162</f>
        <v>427</v>
      </c>
      <c r="E168">
        <f>G162</f>
        <v>451.57142857142856</v>
      </c>
      <c r="H168">
        <f>J162</f>
        <v>453.28571428571428</v>
      </c>
      <c r="K168">
        <f>M162</f>
        <v>464.57142857142856</v>
      </c>
      <c r="N168">
        <f>P162</f>
        <v>469.28571428571428</v>
      </c>
      <c r="Q168">
        <f>S162</f>
        <v>459.14285714285717</v>
      </c>
      <c r="T168">
        <f>V162</f>
        <v>501</v>
      </c>
      <c r="W168">
        <f>Y162</f>
        <v>539</v>
      </c>
      <c r="Z168">
        <f>AB162</f>
        <v>542.28571428571433</v>
      </c>
    </row>
    <row r="169" spans="2:28" x14ac:dyDescent="0.3">
      <c r="B169">
        <f>D162</f>
        <v>427</v>
      </c>
      <c r="E169">
        <f>G162</f>
        <v>451.57142857142856</v>
      </c>
      <c r="H169">
        <f>J162</f>
        <v>453.28571428571428</v>
      </c>
      <c r="K169">
        <f>M162</f>
        <v>464.57142857142856</v>
      </c>
      <c r="N169">
        <f>P162</f>
        <v>469.28571428571428</v>
      </c>
      <c r="Q169">
        <f>S162</f>
        <v>459.14285714285717</v>
      </c>
      <c r="T169">
        <f>V162</f>
        <v>501</v>
      </c>
      <c r="W169">
        <f>Y162</f>
        <v>539</v>
      </c>
      <c r="Z169">
        <f>AB162</f>
        <v>542.28571428571433</v>
      </c>
    </row>
    <row r="170" spans="2:28" x14ac:dyDescent="0.3">
      <c r="C170">
        <v>3033</v>
      </c>
      <c r="D170">
        <f t="shared" si="0"/>
        <v>433.28571428571428</v>
      </c>
      <c r="F170">
        <v>3152</v>
      </c>
      <c r="G170">
        <f t="shared" si="1"/>
        <v>450.28571428571428</v>
      </c>
      <c r="I170">
        <v>3203</v>
      </c>
      <c r="J170">
        <f t="shared" si="2"/>
        <v>457.57142857142856</v>
      </c>
      <c r="L170">
        <v>3199</v>
      </c>
      <c r="M170">
        <f t="shared" si="3"/>
        <v>457</v>
      </c>
      <c r="O170">
        <v>3357</v>
      </c>
      <c r="P170">
        <f t="shared" si="4"/>
        <v>479.57142857142856</v>
      </c>
      <c r="R170">
        <v>3178</v>
      </c>
      <c r="S170">
        <f t="shared" si="5"/>
        <v>454</v>
      </c>
      <c r="U170">
        <v>3371</v>
      </c>
      <c r="V170">
        <f t="shared" si="6"/>
        <v>481.57142857142856</v>
      </c>
      <c r="X170">
        <v>3915</v>
      </c>
      <c r="Y170">
        <f t="shared" si="7"/>
        <v>559.28571428571433</v>
      </c>
      <c r="AA170">
        <v>3877</v>
      </c>
      <c r="AB170">
        <f t="shared" si="8"/>
        <v>553.85714285714289</v>
      </c>
    </row>
    <row r="171" spans="2:28" x14ac:dyDescent="0.3">
      <c r="B171">
        <f>D170</f>
        <v>433.28571428571428</v>
      </c>
      <c r="E171">
        <f>G170</f>
        <v>450.28571428571428</v>
      </c>
      <c r="H171">
        <f>J170</f>
        <v>457.57142857142856</v>
      </c>
      <c r="K171">
        <f>M170</f>
        <v>457</v>
      </c>
      <c r="N171">
        <f>P170</f>
        <v>479.57142857142856</v>
      </c>
      <c r="Q171">
        <f>S170</f>
        <v>454</v>
      </c>
      <c r="T171">
        <f>V170</f>
        <v>481.57142857142856</v>
      </c>
      <c r="W171">
        <f>Y170</f>
        <v>559.28571428571433</v>
      </c>
      <c r="Z171">
        <f>AB170</f>
        <v>553.85714285714289</v>
      </c>
    </row>
    <row r="172" spans="2:28" x14ac:dyDescent="0.3">
      <c r="B172">
        <f>D170</f>
        <v>433.28571428571428</v>
      </c>
      <c r="E172">
        <f>G170</f>
        <v>450.28571428571428</v>
      </c>
      <c r="H172">
        <f>J170</f>
        <v>457.57142857142856</v>
      </c>
      <c r="K172">
        <f>M170</f>
        <v>457</v>
      </c>
      <c r="N172">
        <f>P170</f>
        <v>479.57142857142856</v>
      </c>
      <c r="Q172">
        <f>S170</f>
        <v>454</v>
      </c>
      <c r="T172">
        <f>V170</f>
        <v>481.57142857142856</v>
      </c>
      <c r="W172">
        <f>Y170</f>
        <v>559.28571428571433</v>
      </c>
      <c r="Z172">
        <f>AB170</f>
        <v>553.85714285714289</v>
      </c>
    </row>
    <row r="173" spans="2:28" x14ac:dyDescent="0.3">
      <c r="B173">
        <f>D170</f>
        <v>433.28571428571428</v>
      </c>
      <c r="E173">
        <f>G170</f>
        <v>450.28571428571428</v>
      </c>
      <c r="H173">
        <f>J170</f>
        <v>457.57142857142856</v>
      </c>
      <c r="K173">
        <f>M170</f>
        <v>457</v>
      </c>
      <c r="N173">
        <f>P170</f>
        <v>479.57142857142856</v>
      </c>
      <c r="Q173">
        <f>S170</f>
        <v>454</v>
      </c>
      <c r="T173">
        <f>V170</f>
        <v>481.57142857142856</v>
      </c>
      <c r="W173">
        <f>Y170</f>
        <v>559.28571428571433</v>
      </c>
      <c r="Z173">
        <f>AB170</f>
        <v>553.85714285714289</v>
      </c>
    </row>
    <row r="174" spans="2:28" x14ac:dyDescent="0.3">
      <c r="B174">
        <f>D170</f>
        <v>433.28571428571428</v>
      </c>
      <c r="E174">
        <f>G170</f>
        <v>450.28571428571428</v>
      </c>
      <c r="H174">
        <f>J170</f>
        <v>457.57142857142856</v>
      </c>
      <c r="K174">
        <f>M170</f>
        <v>457</v>
      </c>
      <c r="N174">
        <f>P170</f>
        <v>479.57142857142856</v>
      </c>
      <c r="Q174">
        <f>S170</f>
        <v>454</v>
      </c>
      <c r="T174">
        <f>V170</f>
        <v>481.57142857142856</v>
      </c>
      <c r="W174">
        <f>Y170</f>
        <v>559.28571428571433</v>
      </c>
      <c r="Z174">
        <f>AB170</f>
        <v>553.85714285714289</v>
      </c>
    </row>
    <row r="175" spans="2:28" x14ac:dyDescent="0.3">
      <c r="B175">
        <f>D170</f>
        <v>433.28571428571428</v>
      </c>
      <c r="E175">
        <f>G170</f>
        <v>450.28571428571428</v>
      </c>
      <c r="H175">
        <f>J170</f>
        <v>457.57142857142856</v>
      </c>
      <c r="K175">
        <f>M170</f>
        <v>457</v>
      </c>
      <c r="N175">
        <f>P170</f>
        <v>479.57142857142856</v>
      </c>
      <c r="Q175">
        <f>S170</f>
        <v>454</v>
      </c>
      <c r="T175">
        <f>V170</f>
        <v>481.57142857142856</v>
      </c>
      <c r="W175">
        <f>Y170</f>
        <v>559.28571428571433</v>
      </c>
      <c r="Z175">
        <f>AB170</f>
        <v>553.85714285714289</v>
      </c>
    </row>
    <row r="176" spans="2:28" x14ac:dyDescent="0.3">
      <c r="B176">
        <f>D170</f>
        <v>433.28571428571428</v>
      </c>
      <c r="E176">
        <f>G170</f>
        <v>450.28571428571428</v>
      </c>
      <c r="H176">
        <f>J170</f>
        <v>457.57142857142856</v>
      </c>
      <c r="K176">
        <f>M170</f>
        <v>457</v>
      </c>
      <c r="N176">
        <f>P170</f>
        <v>479.57142857142856</v>
      </c>
      <c r="Q176">
        <f>S170</f>
        <v>454</v>
      </c>
      <c r="T176">
        <f>V170</f>
        <v>481.57142857142856</v>
      </c>
      <c r="W176">
        <f>Y170</f>
        <v>559.28571428571433</v>
      </c>
      <c r="Z176">
        <f>AB170</f>
        <v>553.85714285714289</v>
      </c>
    </row>
    <row r="177" spans="2:28" x14ac:dyDescent="0.3">
      <c r="B177">
        <f>D170</f>
        <v>433.28571428571428</v>
      </c>
      <c r="E177">
        <f>G170</f>
        <v>450.28571428571428</v>
      </c>
      <c r="H177">
        <f>J170</f>
        <v>457.57142857142856</v>
      </c>
      <c r="K177">
        <f>M170</f>
        <v>457</v>
      </c>
      <c r="N177">
        <f>P170</f>
        <v>479.57142857142856</v>
      </c>
      <c r="Q177">
        <f>S170</f>
        <v>454</v>
      </c>
      <c r="T177">
        <f>V170</f>
        <v>481.57142857142856</v>
      </c>
      <c r="W177">
        <f>Y170</f>
        <v>559.28571428571433</v>
      </c>
      <c r="Z177">
        <f>AB170</f>
        <v>553.85714285714289</v>
      </c>
    </row>
    <row r="178" spans="2:28" x14ac:dyDescent="0.3">
      <c r="C178">
        <v>3110</v>
      </c>
      <c r="D178">
        <f t="shared" si="0"/>
        <v>444.28571428571428</v>
      </c>
      <c r="F178">
        <v>3265</v>
      </c>
      <c r="G178">
        <f t="shared" si="1"/>
        <v>466.42857142857144</v>
      </c>
      <c r="I178">
        <v>3263</v>
      </c>
      <c r="J178">
        <f t="shared" si="2"/>
        <v>466.14285714285717</v>
      </c>
      <c r="L178">
        <v>3301</v>
      </c>
      <c r="M178">
        <f t="shared" si="3"/>
        <v>471.57142857142856</v>
      </c>
      <c r="O178">
        <v>3357</v>
      </c>
      <c r="P178">
        <f t="shared" si="4"/>
        <v>479.57142857142856</v>
      </c>
      <c r="R178">
        <v>3113</v>
      </c>
      <c r="S178">
        <f t="shared" si="5"/>
        <v>444.71428571428572</v>
      </c>
      <c r="U178">
        <v>3556</v>
      </c>
      <c r="V178">
        <f t="shared" si="6"/>
        <v>508</v>
      </c>
      <c r="X178">
        <v>4033</v>
      </c>
      <c r="Y178">
        <f t="shared" si="7"/>
        <v>576.14285714285711</v>
      </c>
      <c r="AA178">
        <v>3656</v>
      </c>
      <c r="AB178">
        <f t="shared" si="8"/>
        <v>522.28571428571433</v>
      </c>
    </row>
    <row r="179" spans="2:28" x14ac:dyDescent="0.3">
      <c r="B179">
        <f>D178</f>
        <v>444.28571428571428</v>
      </c>
      <c r="E179">
        <f>G178</f>
        <v>466.42857142857144</v>
      </c>
      <c r="H179">
        <f>J178</f>
        <v>466.14285714285717</v>
      </c>
      <c r="K179">
        <f>M178</f>
        <v>471.57142857142856</v>
      </c>
      <c r="N179">
        <f>P178</f>
        <v>479.57142857142856</v>
      </c>
      <c r="Q179">
        <f>S178</f>
        <v>444.71428571428572</v>
      </c>
      <c r="T179">
        <f>V178</f>
        <v>508</v>
      </c>
      <c r="W179">
        <f>Y178</f>
        <v>576.14285714285711</v>
      </c>
      <c r="Z179">
        <f>AB178</f>
        <v>522.28571428571433</v>
      </c>
    </row>
    <row r="180" spans="2:28" x14ac:dyDescent="0.3">
      <c r="B180">
        <f>D178</f>
        <v>444.28571428571428</v>
      </c>
      <c r="E180">
        <f>G178</f>
        <v>466.42857142857144</v>
      </c>
      <c r="H180">
        <f>J178</f>
        <v>466.14285714285717</v>
      </c>
      <c r="K180">
        <f>M178</f>
        <v>471.57142857142856</v>
      </c>
      <c r="N180">
        <f>P178</f>
        <v>479.57142857142856</v>
      </c>
      <c r="Q180">
        <f>S178</f>
        <v>444.71428571428572</v>
      </c>
      <c r="T180">
        <f>V178</f>
        <v>508</v>
      </c>
      <c r="W180">
        <f>Y178</f>
        <v>576.14285714285711</v>
      </c>
      <c r="Z180">
        <f>AB178</f>
        <v>522.28571428571433</v>
      </c>
    </row>
    <row r="181" spans="2:28" x14ac:dyDescent="0.3">
      <c r="B181">
        <f>D178</f>
        <v>444.28571428571428</v>
      </c>
      <c r="E181">
        <f>G178</f>
        <v>466.42857142857144</v>
      </c>
      <c r="H181">
        <f>J178</f>
        <v>466.14285714285717</v>
      </c>
      <c r="K181">
        <f>M178</f>
        <v>471.57142857142856</v>
      </c>
      <c r="N181">
        <f>P178</f>
        <v>479.57142857142856</v>
      </c>
      <c r="Q181">
        <f>S178</f>
        <v>444.71428571428572</v>
      </c>
      <c r="T181">
        <f>V178</f>
        <v>508</v>
      </c>
      <c r="W181">
        <f>Y178</f>
        <v>576.14285714285711</v>
      </c>
      <c r="Z181">
        <f>AB178</f>
        <v>522.28571428571433</v>
      </c>
    </row>
    <row r="182" spans="2:28" x14ac:dyDescent="0.3">
      <c r="B182">
        <f>D178</f>
        <v>444.28571428571428</v>
      </c>
      <c r="E182">
        <f>G178</f>
        <v>466.42857142857144</v>
      </c>
      <c r="H182">
        <f>J178</f>
        <v>466.14285714285717</v>
      </c>
      <c r="K182">
        <f>M178</f>
        <v>471.57142857142856</v>
      </c>
      <c r="N182">
        <f>P178</f>
        <v>479.57142857142856</v>
      </c>
      <c r="Q182">
        <f>S178</f>
        <v>444.71428571428572</v>
      </c>
      <c r="T182">
        <f>V178</f>
        <v>508</v>
      </c>
      <c r="W182">
        <f>Y178</f>
        <v>576.14285714285711</v>
      </c>
      <c r="Z182">
        <f>AB178</f>
        <v>522.28571428571433</v>
      </c>
    </row>
    <row r="183" spans="2:28" x14ac:dyDescent="0.3">
      <c r="B183">
        <f>D178</f>
        <v>444.28571428571428</v>
      </c>
      <c r="E183">
        <f>G178</f>
        <v>466.42857142857144</v>
      </c>
      <c r="H183">
        <f>J178</f>
        <v>466.14285714285717</v>
      </c>
      <c r="K183">
        <f>M178</f>
        <v>471.57142857142856</v>
      </c>
      <c r="N183">
        <f>P178</f>
        <v>479.57142857142856</v>
      </c>
      <c r="Q183">
        <f>S178</f>
        <v>444.71428571428572</v>
      </c>
      <c r="T183">
        <f>V178</f>
        <v>508</v>
      </c>
      <c r="W183">
        <f>Y178</f>
        <v>576.14285714285711</v>
      </c>
      <c r="Z183">
        <f>AB178</f>
        <v>522.28571428571433</v>
      </c>
    </row>
    <row r="184" spans="2:28" x14ac:dyDescent="0.3">
      <c r="B184">
        <f>D178</f>
        <v>444.28571428571428</v>
      </c>
      <c r="E184">
        <f>G178</f>
        <v>466.42857142857144</v>
      </c>
      <c r="H184">
        <f>J178</f>
        <v>466.14285714285717</v>
      </c>
      <c r="K184">
        <f>M178</f>
        <v>471.57142857142856</v>
      </c>
      <c r="N184">
        <f>P178</f>
        <v>479.57142857142856</v>
      </c>
      <c r="Q184">
        <f>S178</f>
        <v>444.71428571428572</v>
      </c>
      <c r="T184">
        <f>V178</f>
        <v>508</v>
      </c>
      <c r="W184">
        <f>Y178</f>
        <v>576.14285714285711</v>
      </c>
      <c r="Z184">
        <f>AB178</f>
        <v>522.28571428571433</v>
      </c>
    </row>
    <row r="185" spans="2:28" x14ac:dyDescent="0.3">
      <c r="B185">
        <f>D178</f>
        <v>444.28571428571428</v>
      </c>
      <c r="E185">
        <f>G178</f>
        <v>466.42857142857144</v>
      </c>
      <c r="H185">
        <f>J178</f>
        <v>466.14285714285717</v>
      </c>
      <c r="K185">
        <f>M178</f>
        <v>471.57142857142856</v>
      </c>
      <c r="N185">
        <f>P178</f>
        <v>479.57142857142856</v>
      </c>
      <c r="Q185">
        <f>S178</f>
        <v>444.71428571428572</v>
      </c>
      <c r="T185">
        <f>V178</f>
        <v>508</v>
      </c>
      <c r="W185">
        <f>Y178</f>
        <v>576.14285714285711</v>
      </c>
      <c r="Z185">
        <f>AB178</f>
        <v>522.28571428571433</v>
      </c>
    </row>
    <row r="186" spans="2:28" x14ac:dyDescent="0.3">
      <c r="C186">
        <v>3139</v>
      </c>
      <c r="D186">
        <f t="shared" si="0"/>
        <v>448.42857142857144</v>
      </c>
      <c r="F186">
        <v>3044</v>
      </c>
      <c r="G186">
        <f t="shared" si="1"/>
        <v>434.85714285714283</v>
      </c>
      <c r="I186">
        <v>3266</v>
      </c>
      <c r="J186">
        <f t="shared" si="2"/>
        <v>466.57142857142856</v>
      </c>
      <c r="L186">
        <v>3129</v>
      </c>
      <c r="M186">
        <f t="shared" si="3"/>
        <v>447</v>
      </c>
      <c r="O186">
        <v>3460</v>
      </c>
      <c r="P186">
        <f t="shared" si="4"/>
        <v>494.28571428571428</v>
      </c>
      <c r="R186">
        <v>3128</v>
      </c>
      <c r="S186">
        <f t="shared" si="5"/>
        <v>446.85714285714283</v>
      </c>
      <c r="U186">
        <v>3487</v>
      </c>
      <c r="V186">
        <f t="shared" si="6"/>
        <v>498.14285714285717</v>
      </c>
      <c r="X186">
        <v>4133</v>
      </c>
      <c r="Y186">
        <f t="shared" si="7"/>
        <v>590.42857142857144</v>
      </c>
      <c r="AA186">
        <v>3574</v>
      </c>
      <c r="AB186">
        <f t="shared" si="8"/>
        <v>510.57142857142856</v>
      </c>
    </row>
    <row r="187" spans="2:28" x14ac:dyDescent="0.3">
      <c r="B187">
        <f>D186</f>
        <v>448.42857142857144</v>
      </c>
      <c r="E187">
        <f>G186</f>
        <v>434.85714285714283</v>
      </c>
      <c r="H187">
        <f>J186</f>
        <v>466.57142857142856</v>
      </c>
      <c r="K187">
        <f>M186</f>
        <v>447</v>
      </c>
      <c r="N187">
        <f>P186</f>
        <v>494.28571428571428</v>
      </c>
      <c r="Q187">
        <f>S186</f>
        <v>446.85714285714283</v>
      </c>
      <c r="T187">
        <f>V186</f>
        <v>498.14285714285717</v>
      </c>
      <c r="W187">
        <f>Y186</f>
        <v>590.42857142857144</v>
      </c>
      <c r="Z187">
        <f>AB186</f>
        <v>510.57142857142856</v>
      </c>
    </row>
    <row r="188" spans="2:28" x14ac:dyDescent="0.3">
      <c r="B188">
        <f>D186</f>
        <v>448.42857142857144</v>
      </c>
      <c r="E188">
        <f>G186</f>
        <v>434.85714285714283</v>
      </c>
      <c r="H188">
        <f>J186</f>
        <v>466.57142857142856</v>
      </c>
      <c r="K188">
        <f>M186</f>
        <v>447</v>
      </c>
      <c r="N188">
        <f>P186</f>
        <v>494.28571428571428</v>
      </c>
      <c r="Q188">
        <f>S186</f>
        <v>446.85714285714283</v>
      </c>
      <c r="T188">
        <f>V186</f>
        <v>498.14285714285717</v>
      </c>
      <c r="W188">
        <f>Y186</f>
        <v>590.42857142857144</v>
      </c>
      <c r="Z188">
        <f>AB186</f>
        <v>510.57142857142856</v>
      </c>
    </row>
    <row r="189" spans="2:28" x14ac:dyDescent="0.3">
      <c r="B189">
        <f>D186</f>
        <v>448.42857142857144</v>
      </c>
      <c r="E189">
        <f>G186</f>
        <v>434.85714285714283</v>
      </c>
      <c r="H189">
        <f>J186</f>
        <v>466.57142857142856</v>
      </c>
      <c r="K189">
        <f>M186</f>
        <v>447</v>
      </c>
      <c r="N189">
        <f>P186</f>
        <v>494.28571428571428</v>
      </c>
      <c r="Q189">
        <f>S186</f>
        <v>446.85714285714283</v>
      </c>
      <c r="T189">
        <f>V186</f>
        <v>498.14285714285717</v>
      </c>
      <c r="W189">
        <f>Y186</f>
        <v>590.42857142857144</v>
      </c>
      <c r="Z189">
        <f>AB186</f>
        <v>510.57142857142856</v>
      </c>
    </row>
    <row r="190" spans="2:28" x14ac:dyDescent="0.3">
      <c r="B190">
        <f>D186</f>
        <v>448.42857142857144</v>
      </c>
      <c r="E190">
        <f>G186</f>
        <v>434.85714285714283</v>
      </c>
      <c r="H190">
        <f>J186</f>
        <v>466.57142857142856</v>
      </c>
      <c r="K190">
        <f>M186</f>
        <v>447</v>
      </c>
      <c r="N190">
        <f>P186</f>
        <v>494.28571428571428</v>
      </c>
      <c r="Q190">
        <f>S186</f>
        <v>446.85714285714283</v>
      </c>
      <c r="T190">
        <f>V186</f>
        <v>498.14285714285717</v>
      </c>
      <c r="W190">
        <f>Y186</f>
        <v>590.42857142857144</v>
      </c>
      <c r="Z190">
        <f>AB186</f>
        <v>510.57142857142856</v>
      </c>
    </row>
    <row r="191" spans="2:28" x14ac:dyDescent="0.3">
      <c r="B191">
        <f>D186</f>
        <v>448.42857142857144</v>
      </c>
      <c r="E191">
        <f>G186</f>
        <v>434.85714285714283</v>
      </c>
      <c r="H191">
        <f>J186</f>
        <v>466.57142857142856</v>
      </c>
      <c r="K191">
        <f>M186</f>
        <v>447</v>
      </c>
      <c r="N191">
        <f>P186</f>
        <v>494.28571428571428</v>
      </c>
      <c r="Q191">
        <f>S186</f>
        <v>446.85714285714283</v>
      </c>
      <c r="T191">
        <f>V186</f>
        <v>498.14285714285717</v>
      </c>
      <c r="W191">
        <f>Y186</f>
        <v>590.42857142857144</v>
      </c>
      <c r="Z191">
        <f>AB186</f>
        <v>510.57142857142856</v>
      </c>
    </row>
    <row r="192" spans="2:28" x14ac:dyDescent="0.3">
      <c r="B192">
        <f>D186</f>
        <v>448.42857142857144</v>
      </c>
      <c r="E192">
        <f>G186</f>
        <v>434.85714285714283</v>
      </c>
      <c r="H192">
        <f>J186</f>
        <v>466.57142857142856</v>
      </c>
      <c r="K192">
        <f>M186</f>
        <v>447</v>
      </c>
      <c r="N192">
        <f>P186</f>
        <v>494.28571428571428</v>
      </c>
      <c r="Q192">
        <f>S186</f>
        <v>446.85714285714283</v>
      </c>
      <c r="T192">
        <f>V186</f>
        <v>498.14285714285717</v>
      </c>
      <c r="W192">
        <f>Y186</f>
        <v>590.42857142857144</v>
      </c>
      <c r="Z192">
        <f>AB186</f>
        <v>510.57142857142856</v>
      </c>
    </row>
    <row r="193" spans="2:28" x14ac:dyDescent="0.3">
      <c r="B193">
        <f>D186</f>
        <v>448.42857142857144</v>
      </c>
      <c r="E193">
        <f>G186</f>
        <v>434.85714285714283</v>
      </c>
      <c r="H193">
        <f>J186</f>
        <v>466.57142857142856</v>
      </c>
      <c r="K193">
        <f>M186</f>
        <v>447</v>
      </c>
      <c r="N193">
        <f>P186</f>
        <v>494.28571428571428</v>
      </c>
      <c r="Q193">
        <f>S186</f>
        <v>446.85714285714283</v>
      </c>
      <c r="T193">
        <f>V186</f>
        <v>498.14285714285717</v>
      </c>
      <c r="W193">
        <f>Y186</f>
        <v>590.42857142857144</v>
      </c>
      <c r="Z193">
        <f>AB186</f>
        <v>510.57142857142856</v>
      </c>
    </row>
    <row r="194" spans="2:28" x14ac:dyDescent="0.3">
      <c r="C194">
        <v>3090</v>
      </c>
      <c r="D194">
        <f t="shared" si="0"/>
        <v>441.42857142857144</v>
      </c>
      <c r="F194">
        <v>3191</v>
      </c>
      <c r="G194">
        <f t="shared" si="1"/>
        <v>455.85714285714283</v>
      </c>
      <c r="I194">
        <v>3232</v>
      </c>
      <c r="J194">
        <f t="shared" si="2"/>
        <v>461.71428571428572</v>
      </c>
      <c r="L194">
        <v>3254</v>
      </c>
      <c r="M194">
        <f t="shared" si="3"/>
        <v>464.85714285714283</v>
      </c>
      <c r="O194">
        <v>3415</v>
      </c>
      <c r="P194">
        <f t="shared" si="4"/>
        <v>487.85714285714283</v>
      </c>
      <c r="R194">
        <v>3064</v>
      </c>
      <c r="S194">
        <f t="shared" si="5"/>
        <v>437.71428571428572</v>
      </c>
      <c r="U194">
        <v>3451</v>
      </c>
      <c r="V194">
        <f t="shared" si="6"/>
        <v>493</v>
      </c>
      <c r="X194">
        <v>4002</v>
      </c>
      <c r="Y194">
        <f t="shared" si="7"/>
        <v>571.71428571428567</v>
      </c>
      <c r="AA194">
        <v>3778</v>
      </c>
      <c r="AB194">
        <f t="shared" si="8"/>
        <v>539.71428571428567</v>
      </c>
    </row>
    <row r="195" spans="2:28" x14ac:dyDescent="0.3">
      <c r="B195">
        <f>D194</f>
        <v>441.42857142857144</v>
      </c>
      <c r="E195">
        <f>G194</f>
        <v>455.85714285714283</v>
      </c>
      <c r="H195">
        <f>J194</f>
        <v>461.71428571428572</v>
      </c>
      <c r="K195">
        <f>M194</f>
        <v>464.85714285714283</v>
      </c>
      <c r="N195">
        <f>P194</f>
        <v>487.85714285714283</v>
      </c>
      <c r="Q195">
        <f>S194</f>
        <v>437.71428571428572</v>
      </c>
      <c r="T195">
        <f>V194</f>
        <v>493</v>
      </c>
      <c r="W195">
        <f>Y194</f>
        <v>571.71428571428567</v>
      </c>
      <c r="Z195">
        <f>AB194</f>
        <v>539.71428571428567</v>
      </c>
    </row>
    <row r="196" spans="2:28" x14ac:dyDescent="0.3">
      <c r="B196">
        <f>D194</f>
        <v>441.42857142857144</v>
      </c>
      <c r="E196">
        <f>G194</f>
        <v>455.85714285714283</v>
      </c>
      <c r="H196">
        <f>J194</f>
        <v>461.71428571428572</v>
      </c>
      <c r="K196">
        <f>M194</f>
        <v>464.85714285714283</v>
      </c>
      <c r="N196">
        <f>P194</f>
        <v>487.85714285714283</v>
      </c>
      <c r="Q196">
        <f>S194</f>
        <v>437.71428571428572</v>
      </c>
      <c r="T196">
        <f>V194</f>
        <v>493</v>
      </c>
      <c r="W196">
        <f>Y194</f>
        <v>571.71428571428567</v>
      </c>
      <c r="Z196">
        <f>AB194</f>
        <v>539.71428571428567</v>
      </c>
    </row>
    <row r="197" spans="2:28" x14ac:dyDescent="0.3">
      <c r="B197">
        <f>D194</f>
        <v>441.42857142857144</v>
      </c>
      <c r="E197">
        <f>G194</f>
        <v>455.85714285714283</v>
      </c>
      <c r="H197">
        <f>J194</f>
        <v>461.71428571428572</v>
      </c>
      <c r="K197">
        <f>M194</f>
        <v>464.85714285714283</v>
      </c>
      <c r="N197">
        <f>P194</f>
        <v>487.85714285714283</v>
      </c>
      <c r="Q197">
        <f>S194</f>
        <v>437.71428571428572</v>
      </c>
      <c r="T197">
        <f>V194</f>
        <v>493</v>
      </c>
      <c r="W197">
        <f>Y194</f>
        <v>571.71428571428567</v>
      </c>
      <c r="Z197">
        <f>AB194</f>
        <v>539.71428571428567</v>
      </c>
    </row>
    <row r="198" spans="2:28" x14ac:dyDescent="0.3">
      <c r="B198">
        <f>D194</f>
        <v>441.42857142857144</v>
      </c>
      <c r="E198">
        <f>G194</f>
        <v>455.85714285714283</v>
      </c>
      <c r="H198">
        <f>J194</f>
        <v>461.71428571428572</v>
      </c>
      <c r="K198">
        <f>M194</f>
        <v>464.85714285714283</v>
      </c>
      <c r="N198">
        <f>P194</f>
        <v>487.85714285714283</v>
      </c>
      <c r="Q198">
        <f>S194</f>
        <v>437.71428571428572</v>
      </c>
      <c r="T198">
        <f>V194</f>
        <v>493</v>
      </c>
      <c r="W198">
        <f>Y194</f>
        <v>571.71428571428567</v>
      </c>
      <c r="Z198">
        <f>AB194</f>
        <v>539.71428571428567</v>
      </c>
    </row>
    <row r="199" spans="2:28" x14ac:dyDescent="0.3">
      <c r="B199">
        <f>D194</f>
        <v>441.42857142857144</v>
      </c>
      <c r="E199">
        <f>G194</f>
        <v>455.85714285714283</v>
      </c>
      <c r="H199">
        <f>J194</f>
        <v>461.71428571428572</v>
      </c>
      <c r="K199">
        <f>M194</f>
        <v>464.85714285714283</v>
      </c>
      <c r="N199">
        <f>P194</f>
        <v>487.85714285714283</v>
      </c>
      <c r="Q199">
        <f>S194</f>
        <v>437.71428571428572</v>
      </c>
      <c r="T199">
        <f>V194</f>
        <v>493</v>
      </c>
      <c r="W199">
        <f>Y194</f>
        <v>571.71428571428567</v>
      </c>
      <c r="Z199">
        <f>AB194</f>
        <v>539.71428571428567</v>
      </c>
    </row>
    <row r="200" spans="2:28" x14ac:dyDescent="0.3">
      <c r="B200">
        <f>D194</f>
        <v>441.42857142857144</v>
      </c>
      <c r="E200">
        <f>G194</f>
        <v>455.85714285714283</v>
      </c>
      <c r="H200">
        <f>J194</f>
        <v>461.71428571428572</v>
      </c>
      <c r="K200">
        <f>M194</f>
        <v>464.85714285714283</v>
      </c>
      <c r="N200">
        <f>P194</f>
        <v>487.85714285714283</v>
      </c>
      <c r="Q200">
        <f>S194</f>
        <v>437.71428571428572</v>
      </c>
      <c r="T200">
        <f>V194</f>
        <v>493</v>
      </c>
      <c r="W200">
        <f>Y194</f>
        <v>571.71428571428567</v>
      </c>
      <c r="Z200">
        <f>AB194</f>
        <v>539.71428571428567</v>
      </c>
    </row>
    <row r="201" spans="2:28" x14ac:dyDescent="0.3">
      <c r="B201">
        <f>D194</f>
        <v>441.42857142857144</v>
      </c>
      <c r="E201">
        <f>G194</f>
        <v>455.85714285714283</v>
      </c>
      <c r="H201">
        <f>J194</f>
        <v>461.71428571428572</v>
      </c>
      <c r="K201">
        <f>M194</f>
        <v>464.85714285714283</v>
      </c>
      <c r="N201">
        <f>P194</f>
        <v>487.85714285714283</v>
      </c>
      <c r="Q201">
        <f>S194</f>
        <v>437.71428571428572</v>
      </c>
      <c r="T201">
        <f>V194</f>
        <v>493</v>
      </c>
      <c r="W201">
        <f>Y194</f>
        <v>571.71428571428567</v>
      </c>
      <c r="Z201">
        <f>AB194</f>
        <v>539.71428571428567</v>
      </c>
    </row>
    <row r="202" spans="2:28" x14ac:dyDescent="0.3">
      <c r="C202">
        <v>3155</v>
      </c>
      <c r="D202">
        <f t="shared" si="0"/>
        <v>450.71428571428572</v>
      </c>
      <c r="F202">
        <v>3245</v>
      </c>
      <c r="G202">
        <f t="shared" si="1"/>
        <v>463.57142857142856</v>
      </c>
      <c r="I202">
        <v>3313</v>
      </c>
      <c r="J202">
        <f t="shared" si="2"/>
        <v>473.28571428571428</v>
      </c>
      <c r="L202">
        <v>3309</v>
      </c>
      <c r="M202">
        <f t="shared" si="3"/>
        <v>472.71428571428572</v>
      </c>
      <c r="O202">
        <v>3427</v>
      </c>
      <c r="P202">
        <f t="shared" si="4"/>
        <v>489.57142857142856</v>
      </c>
      <c r="R202">
        <v>3058</v>
      </c>
      <c r="S202">
        <f t="shared" si="5"/>
        <v>436.85714285714283</v>
      </c>
      <c r="U202">
        <v>3463</v>
      </c>
      <c r="V202">
        <f t="shared" si="6"/>
        <v>494.71428571428572</v>
      </c>
      <c r="X202">
        <v>3911</v>
      </c>
      <c r="Y202">
        <f t="shared" si="7"/>
        <v>558.71428571428567</v>
      </c>
      <c r="AB202">
        <f t="shared" si="8"/>
        <v>0</v>
      </c>
    </row>
    <row r="203" spans="2:28" x14ac:dyDescent="0.3">
      <c r="B203">
        <f>D202</f>
        <v>450.71428571428572</v>
      </c>
      <c r="E203">
        <f>G202</f>
        <v>463.57142857142856</v>
      </c>
      <c r="H203">
        <f>J202</f>
        <v>473.28571428571428</v>
      </c>
      <c r="K203">
        <f>M202</f>
        <v>472.71428571428572</v>
      </c>
      <c r="N203">
        <f>P202</f>
        <v>489.57142857142856</v>
      </c>
      <c r="Q203">
        <f>S202</f>
        <v>436.85714285714283</v>
      </c>
      <c r="T203">
        <f>V202</f>
        <v>494.71428571428572</v>
      </c>
      <c r="W203">
        <f>Y202</f>
        <v>558.71428571428567</v>
      </c>
      <c r="Z203">
        <f>AB202</f>
        <v>0</v>
      </c>
    </row>
    <row r="204" spans="2:28" x14ac:dyDescent="0.3">
      <c r="B204">
        <f>D202</f>
        <v>450.71428571428572</v>
      </c>
      <c r="E204">
        <f>G202</f>
        <v>463.57142857142856</v>
      </c>
      <c r="H204">
        <f>J202</f>
        <v>473.28571428571428</v>
      </c>
      <c r="K204">
        <f>M202</f>
        <v>472.71428571428572</v>
      </c>
      <c r="N204">
        <f>P202</f>
        <v>489.57142857142856</v>
      </c>
      <c r="Q204">
        <f>S202</f>
        <v>436.85714285714283</v>
      </c>
      <c r="T204">
        <f>V202</f>
        <v>494.71428571428572</v>
      </c>
      <c r="W204">
        <f>Y202</f>
        <v>558.71428571428567</v>
      </c>
      <c r="Z204">
        <f>AB202</f>
        <v>0</v>
      </c>
    </row>
    <row r="205" spans="2:28" x14ac:dyDescent="0.3">
      <c r="B205">
        <f>D202</f>
        <v>450.71428571428572</v>
      </c>
      <c r="E205">
        <f>G202</f>
        <v>463.57142857142856</v>
      </c>
      <c r="H205">
        <f>J202</f>
        <v>473.28571428571428</v>
      </c>
      <c r="K205">
        <f>M202</f>
        <v>472.71428571428572</v>
      </c>
      <c r="N205">
        <f>P202</f>
        <v>489.57142857142856</v>
      </c>
      <c r="Q205">
        <f>S202</f>
        <v>436.85714285714283</v>
      </c>
      <c r="T205">
        <f>V202</f>
        <v>494.71428571428572</v>
      </c>
      <c r="W205">
        <f>Y202</f>
        <v>558.71428571428567</v>
      </c>
      <c r="Z205">
        <f>AB202</f>
        <v>0</v>
      </c>
    </row>
    <row r="206" spans="2:28" x14ac:dyDescent="0.3">
      <c r="B206">
        <f>D202</f>
        <v>450.71428571428572</v>
      </c>
      <c r="E206">
        <f>G202</f>
        <v>463.57142857142856</v>
      </c>
      <c r="H206">
        <f>J202</f>
        <v>473.28571428571428</v>
      </c>
      <c r="K206">
        <f>M202</f>
        <v>472.71428571428572</v>
      </c>
      <c r="N206">
        <f>P202</f>
        <v>489.57142857142856</v>
      </c>
      <c r="Q206">
        <f>S202</f>
        <v>436.85714285714283</v>
      </c>
      <c r="T206">
        <f>V202</f>
        <v>494.71428571428572</v>
      </c>
      <c r="W206">
        <f>Y202</f>
        <v>558.71428571428567</v>
      </c>
      <c r="Z206">
        <f>AB202</f>
        <v>0</v>
      </c>
    </row>
    <row r="207" spans="2:28" x14ac:dyDescent="0.3">
      <c r="B207">
        <f>D202</f>
        <v>450.71428571428572</v>
      </c>
      <c r="E207">
        <f>G202</f>
        <v>463.57142857142856</v>
      </c>
      <c r="H207">
        <f>J202</f>
        <v>473.28571428571428</v>
      </c>
      <c r="K207">
        <f>M202</f>
        <v>472.71428571428572</v>
      </c>
      <c r="N207">
        <f>P202</f>
        <v>489.57142857142856</v>
      </c>
      <c r="Q207">
        <f>S202</f>
        <v>436.85714285714283</v>
      </c>
      <c r="T207">
        <f>V202</f>
        <v>494.71428571428572</v>
      </c>
      <c r="W207">
        <f>Y202</f>
        <v>558.71428571428567</v>
      </c>
      <c r="Z207">
        <f>AB202</f>
        <v>0</v>
      </c>
    </row>
    <row r="208" spans="2:28" x14ac:dyDescent="0.3">
      <c r="B208">
        <f>D202</f>
        <v>450.71428571428572</v>
      </c>
      <c r="E208">
        <f>G202</f>
        <v>463.57142857142856</v>
      </c>
      <c r="H208">
        <f>J202</f>
        <v>473.28571428571428</v>
      </c>
      <c r="K208">
        <f>M202</f>
        <v>472.71428571428572</v>
      </c>
      <c r="N208">
        <f>P202</f>
        <v>489.57142857142856</v>
      </c>
      <c r="Q208">
        <f>S202</f>
        <v>436.85714285714283</v>
      </c>
      <c r="T208">
        <f>V202</f>
        <v>494.71428571428572</v>
      </c>
      <c r="W208">
        <f>Y202</f>
        <v>558.71428571428567</v>
      </c>
      <c r="Z208">
        <f>AB202</f>
        <v>0</v>
      </c>
    </row>
    <row r="209" spans="2:28" x14ac:dyDescent="0.3">
      <c r="B209">
        <f>D202</f>
        <v>450.71428571428572</v>
      </c>
      <c r="E209">
        <f>G202</f>
        <v>463.57142857142856</v>
      </c>
      <c r="H209">
        <f>J202</f>
        <v>473.28571428571428</v>
      </c>
      <c r="K209">
        <f>M202</f>
        <v>472.71428571428572</v>
      </c>
      <c r="N209">
        <f>P202</f>
        <v>489.57142857142856</v>
      </c>
      <c r="Q209">
        <f>S202</f>
        <v>436.85714285714283</v>
      </c>
      <c r="T209">
        <f>V202</f>
        <v>494.71428571428572</v>
      </c>
      <c r="W209">
        <f>Y202</f>
        <v>558.71428571428567</v>
      </c>
      <c r="Z209">
        <f>AB202</f>
        <v>0</v>
      </c>
    </row>
    <row r="210" spans="2:28" x14ac:dyDescent="0.3">
      <c r="C210">
        <v>3220</v>
      </c>
      <c r="D210">
        <f t="shared" si="0"/>
        <v>460</v>
      </c>
      <c r="F210">
        <v>3319</v>
      </c>
      <c r="G210">
        <f t="shared" si="1"/>
        <v>474.14285714285717</v>
      </c>
      <c r="I210">
        <v>3468</v>
      </c>
      <c r="J210">
        <f t="shared" si="2"/>
        <v>495.42857142857144</v>
      </c>
      <c r="L210">
        <v>3375</v>
      </c>
      <c r="M210">
        <f t="shared" si="3"/>
        <v>482.14285714285717</v>
      </c>
      <c r="O210">
        <v>3451</v>
      </c>
      <c r="P210">
        <f t="shared" si="4"/>
        <v>493</v>
      </c>
      <c r="R210">
        <v>3218</v>
      </c>
      <c r="S210">
        <f t="shared" si="5"/>
        <v>459.71428571428572</v>
      </c>
      <c r="U210">
        <v>3539</v>
      </c>
      <c r="V210">
        <f t="shared" si="6"/>
        <v>505.57142857142856</v>
      </c>
      <c r="X210">
        <v>4107</v>
      </c>
      <c r="Y210">
        <f t="shared" si="7"/>
        <v>586.71428571428567</v>
      </c>
      <c r="AB210">
        <f t="shared" si="8"/>
        <v>0</v>
      </c>
    </row>
    <row r="211" spans="2:28" x14ac:dyDescent="0.3">
      <c r="B211">
        <f>D210</f>
        <v>460</v>
      </c>
      <c r="E211">
        <f>G210</f>
        <v>474.14285714285717</v>
      </c>
      <c r="H211">
        <f>J210</f>
        <v>495.42857142857144</v>
      </c>
      <c r="K211">
        <f>M210</f>
        <v>482.14285714285717</v>
      </c>
      <c r="N211">
        <f>P210</f>
        <v>493</v>
      </c>
      <c r="Q211">
        <f>S210</f>
        <v>459.71428571428572</v>
      </c>
      <c r="T211">
        <f>V210</f>
        <v>505.57142857142856</v>
      </c>
      <c r="W211">
        <f>Y210</f>
        <v>586.71428571428567</v>
      </c>
      <c r="Z211">
        <f>AB210</f>
        <v>0</v>
      </c>
    </row>
    <row r="212" spans="2:28" x14ac:dyDescent="0.3">
      <c r="B212">
        <f>D210</f>
        <v>460</v>
      </c>
      <c r="E212">
        <f>G210</f>
        <v>474.14285714285717</v>
      </c>
      <c r="H212">
        <f>J210</f>
        <v>495.42857142857144</v>
      </c>
      <c r="K212">
        <f>M210</f>
        <v>482.14285714285717</v>
      </c>
      <c r="N212">
        <f>P210</f>
        <v>493</v>
      </c>
      <c r="Q212">
        <f>S210</f>
        <v>459.71428571428572</v>
      </c>
      <c r="T212">
        <f>V210</f>
        <v>505.57142857142856</v>
      </c>
      <c r="W212">
        <f>Y210</f>
        <v>586.71428571428567</v>
      </c>
      <c r="Z212">
        <f>AB210</f>
        <v>0</v>
      </c>
    </row>
    <row r="213" spans="2:28" x14ac:dyDescent="0.3">
      <c r="B213">
        <f>D210</f>
        <v>460</v>
      </c>
      <c r="E213">
        <f>G210</f>
        <v>474.14285714285717</v>
      </c>
      <c r="H213">
        <f>J210</f>
        <v>495.42857142857144</v>
      </c>
      <c r="K213">
        <f>M210</f>
        <v>482.14285714285717</v>
      </c>
      <c r="N213">
        <f>P210</f>
        <v>493</v>
      </c>
      <c r="Q213">
        <f>S210</f>
        <v>459.71428571428572</v>
      </c>
      <c r="T213">
        <f>V210</f>
        <v>505.57142857142856</v>
      </c>
      <c r="W213">
        <f>Y210</f>
        <v>586.71428571428567</v>
      </c>
      <c r="Z213">
        <f>AB210</f>
        <v>0</v>
      </c>
    </row>
    <row r="214" spans="2:28" x14ac:dyDescent="0.3">
      <c r="B214">
        <f>D210</f>
        <v>460</v>
      </c>
      <c r="E214">
        <f>G210</f>
        <v>474.14285714285717</v>
      </c>
      <c r="H214">
        <f>J210</f>
        <v>495.42857142857144</v>
      </c>
      <c r="K214">
        <f>M210</f>
        <v>482.14285714285717</v>
      </c>
      <c r="N214">
        <f>P210</f>
        <v>493</v>
      </c>
      <c r="Q214">
        <f>S210</f>
        <v>459.71428571428572</v>
      </c>
      <c r="T214">
        <f>V210</f>
        <v>505.57142857142856</v>
      </c>
      <c r="W214">
        <f>Y210</f>
        <v>586.71428571428567</v>
      </c>
      <c r="Z214">
        <f>AB210</f>
        <v>0</v>
      </c>
    </row>
    <row r="215" spans="2:28" x14ac:dyDescent="0.3">
      <c r="B215">
        <f>D210</f>
        <v>460</v>
      </c>
      <c r="E215">
        <f>G210</f>
        <v>474.14285714285717</v>
      </c>
      <c r="H215">
        <f>J210</f>
        <v>495.42857142857144</v>
      </c>
      <c r="K215">
        <f>M210</f>
        <v>482.14285714285717</v>
      </c>
      <c r="N215">
        <f>P210</f>
        <v>493</v>
      </c>
      <c r="Q215">
        <f>S210</f>
        <v>459.71428571428572</v>
      </c>
      <c r="T215">
        <f>V210</f>
        <v>505.57142857142856</v>
      </c>
      <c r="W215">
        <f>Y210</f>
        <v>586.71428571428567</v>
      </c>
      <c r="Z215">
        <f>AB210</f>
        <v>0</v>
      </c>
    </row>
    <row r="216" spans="2:28" x14ac:dyDescent="0.3">
      <c r="B216">
        <f>D210</f>
        <v>460</v>
      </c>
      <c r="E216">
        <f>G210</f>
        <v>474.14285714285717</v>
      </c>
      <c r="H216">
        <f>J210</f>
        <v>495.42857142857144</v>
      </c>
      <c r="K216">
        <f>M210</f>
        <v>482.14285714285717</v>
      </c>
      <c r="N216">
        <f>P210</f>
        <v>493</v>
      </c>
      <c r="Q216">
        <f>S210</f>
        <v>459.71428571428572</v>
      </c>
      <c r="T216">
        <f>V210</f>
        <v>505.57142857142856</v>
      </c>
      <c r="W216">
        <f>Y210</f>
        <v>586.71428571428567</v>
      </c>
      <c r="Z216">
        <f>AB210</f>
        <v>0</v>
      </c>
    </row>
    <row r="217" spans="2:28" x14ac:dyDescent="0.3">
      <c r="B217">
        <f>D210</f>
        <v>460</v>
      </c>
      <c r="E217">
        <f>G210</f>
        <v>474.14285714285717</v>
      </c>
      <c r="H217">
        <f>J210</f>
        <v>495.42857142857144</v>
      </c>
      <c r="K217">
        <f>M210</f>
        <v>482.14285714285717</v>
      </c>
      <c r="N217">
        <f>P210</f>
        <v>493</v>
      </c>
      <c r="Q217">
        <f>S210</f>
        <v>459.71428571428572</v>
      </c>
      <c r="T217">
        <f>V210</f>
        <v>505.57142857142856</v>
      </c>
      <c r="W217">
        <f>Y210</f>
        <v>586.71428571428567</v>
      </c>
      <c r="Z217">
        <f>AB210</f>
        <v>0</v>
      </c>
    </row>
    <row r="218" spans="2:28" x14ac:dyDescent="0.3">
      <c r="C218">
        <v>3351</v>
      </c>
      <c r="D218">
        <f t="shared" si="0"/>
        <v>478.71428571428572</v>
      </c>
      <c r="F218">
        <v>3324</v>
      </c>
      <c r="G218">
        <f t="shared" si="1"/>
        <v>474.85714285714283</v>
      </c>
      <c r="I218">
        <v>3504</v>
      </c>
      <c r="J218">
        <f t="shared" si="2"/>
        <v>500.57142857142856</v>
      </c>
      <c r="L218">
        <v>3214</v>
      </c>
      <c r="M218">
        <f t="shared" si="3"/>
        <v>459.14285714285717</v>
      </c>
      <c r="O218">
        <v>3349</v>
      </c>
      <c r="P218">
        <f t="shared" si="4"/>
        <v>478.42857142857144</v>
      </c>
      <c r="R218">
        <v>3197</v>
      </c>
      <c r="S218">
        <f t="shared" si="5"/>
        <v>456.71428571428572</v>
      </c>
      <c r="U218">
        <v>3585</v>
      </c>
      <c r="V218">
        <f t="shared" si="6"/>
        <v>512.14285714285711</v>
      </c>
      <c r="X218">
        <v>4120</v>
      </c>
      <c r="Y218">
        <f t="shared" si="7"/>
        <v>588.57142857142856</v>
      </c>
      <c r="AB218">
        <f t="shared" si="8"/>
        <v>0</v>
      </c>
    </row>
    <row r="219" spans="2:28" x14ac:dyDescent="0.3">
      <c r="B219">
        <f>D218</f>
        <v>478.71428571428572</v>
      </c>
      <c r="E219">
        <f>G218</f>
        <v>474.85714285714283</v>
      </c>
      <c r="H219">
        <f>J218</f>
        <v>500.57142857142856</v>
      </c>
      <c r="K219">
        <f>M218</f>
        <v>459.14285714285717</v>
      </c>
      <c r="N219">
        <f>P218</f>
        <v>478.42857142857144</v>
      </c>
      <c r="Q219">
        <f>S218</f>
        <v>456.71428571428572</v>
      </c>
      <c r="T219">
        <f>V218</f>
        <v>512.14285714285711</v>
      </c>
      <c r="W219">
        <f>Y218</f>
        <v>588.57142857142856</v>
      </c>
      <c r="Z219">
        <f>AB218</f>
        <v>0</v>
      </c>
    </row>
    <row r="220" spans="2:28" x14ac:dyDescent="0.3">
      <c r="B220">
        <f>D218</f>
        <v>478.71428571428572</v>
      </c>
      <c r="E220">
        <f>G218</f>
        <v>474.85714285714283</v>
      </c>
      <c r="H220">
        <f>J218</f>
        <v>500.57142857142856</v>
      </c>
      <c r="K220">
        <f>M218</f>
        <v>459.14285714285717</v>
      </c>
      <c r="N220">
        <f>P218</f>
        <v>478.42857142857144</v>
      </c>
      <c r="Q220">
        <f>S218</f>
        <v>456.71428571428572</v>
      </c>
      <c r="T220">
        <f>V218</f>
        <v>512.14285714285711</v>
      </c>
      <c r="W220">
        <f>Y218</f>
        <v>588.57142857142856</v>
      </c>
      <c r="Z220">
        <f>AB218</f>
        <v>0</v>
      </c>
    </row>
    <row r="221" spans="2:28" x14ac:dyDescent="0.3">
      <c r="B221">
        <f>D218</f>
        <v>478.71428571428572</v>
      </c>
      <c r="E221">
        <f>G218</f>
        <v>474.85714285714283</v>
      </c>
      <c r="H221">
        <f>J218</f>
        <v>500.57142857142856</v>
      </c>
      <c r="K221">
        <f>M218</f>
        <v>459.14285714285717</v>
      </c>
      <c r="N221">
        <f>P218</f>
        <v>478.42857142857144</v>
      </c>
      <c r="Q221">
        <f>S218</f>
        <v>456.71428571428572</v>
      </c>
      <c r="T221">
        <f>V218</f>
        <v>512.14285714285711</v>
      </c>
      <c r="W221">
        <f>Y218</f>
        <v>588.57142857142856</v>
      </c>
      <c r="Z221">
        <f>AB218</f>
        <v>0</v>
      </c>
    </row>
    <row r="222" spans="2:28" x14ac:dyDescent="0.3">
      <c r="B222">
        <f>D218</f>
        <v>478.71428571428572</v>
      </c>
      <c r="E222">
        <f>G218</f>
        <v>474.85714285714283</v>
      </c>
      <c r="H222">
        <f>J218</f>
        <v>500.57142857142856</v>
      </c>
      <c r="K222">
        <f>M218</f>
        <v>459.14285714285717</v>
      </c>
      <c r="N222">
        <f>P218</f>
        <v>478.42857142857144</v>
      </c>
      <c r="Q222">
        <f>S218</f>
        <v>456.71428571428572</v>
      </c>
      <c r="T222">
        <f>V218</f>
        <v>512.14285714285711</v>
      </c>
      <c r="W222">
        <f>Y218</f>
        <v>588.57142857142856</v>
      </c>
      <c r="Z222">
        <f>AB218</f>
        <v>0</v>
      </c>
    </row>
    <row r="223" spans="2:28" x14ac:dyDescent="0.3">
      <c r="B223">
        <f>D218</f>
        <v>478.71428571428572</v>
      </c>
      <c r="E223">
        <f>G218</f>
        <v>474.85714285714283</v>
      </c>
      <c r="H223">
        <f>J218</f>
        <v>500.57142857142856</v>
      </c>
      <c r="K223">
        <f>M218</f>
        <v>459.14285714285717</v>
      </c>
      <c r="N223">
        <f>P218</f>
        <v>478.42857142857144</v>
      </c>
      <c r="Q223">
        <f>S218</f>
        <v>456.71428571428572</v>
      </c>
      <c r="T223">
        <f>V218</f>
        <v>512.14285714285711</v>
      </c>
      <c r="W223">
        <f>Y218</f>
        <v>588.57142857142856</v>
      </c>
      <c r="Z223">
        <f>AB218</f>
        <v>0</v>
      </c>
    </row>
    <row r="224" spans="2:28" x14ac:dyDescent="0.3">
      <c r="B224">
        <f>D218</f>
        <v>478.71428571428572</v>
      </c>
      <c r="E224">
        <f>G218</f>
        <v>474.85714285714283</v>
      </c>
      <c r="H224">
        <f>J218</f>
        <v>500.57142857142856</v>
      </c>
      <c r="K224">
        <f>M218</f>
        <v>459.14285714285717</v>
      </c>
      <c r="N224">
        <f>P218</f>
        <v>478.42857142857144</v>
      </c>
      <c r="Q224">
        <f>S218</f>
        <v>456.71428571428572</v>
      </c>
      <c r="T224">
        <f>V218</f>
        <v>512.14285714285711</v>
      </c>
      <c r="W224">
        <f>Y218</f>
        <v>588.57142857142856</v>
      </c>
      <c r="Z224">
        <f>AB218</f>
        <v>0</v>
      </c>
    </row>
    <row r="225" spans="2:28" x14ac:dyDescent="0.3">
      <c r="B225">
        <f>D218</f>
        <v>478.71428571428572</v>
      </c>
      <c r="E225">
        <f>G218</f>
        <v>474.85714285714283</v>
      </c>
      <c r="H225">
        <f>J218</f>
        <v>500.57142857142856</v>
      </c>
      <c r="K225">
        <f>M218</f>
        <v>459.14285714285717</v>
      </c>
      <c r="N225">
        <f>P218</f>
        <v>478.42857142857144</v>
      </c>
      <c r="Q225">
        <f>S218</f>
        <v>456.71428571428572</v>
      </c>
      <c r="T225">
        <f>V218</f>
        <v>512.14285714285711</v>
      </c>
      <c r="W225">
        <f>Y218</f>
        <v>588.57142857142856</v>
      </c>
      <c r="Z225">
        <f>AB218</f>
        <v>0</v>
      </c>
    </row>
    <row r="226" spans="2:28" x14ac:dyDescent="0.3">
      <c r="C226">
        <v>3344</v>
      </c>
      <c r="D226">
        <f t="shared" si="0"/>
        <v>477.71428571428572</v>
      </c>
      <c r="F226">
        <v>3291</v>
      </c>
      <c r="G226">
        <f t="shared" si="1"/>
        <v>470.14285714285717</v>
      </c>
      <c r="I226">
        <v>3700</v>
      </c>
      <c r="J226">
        <f t="shared" si="2"/>
        <v>528.57142857142856</v>
      </c>
      <c r="L226">
        <v>3376</v>
      </c>
      <c r="M226">
        <f t="shared" si="3"/>
        <v>482.28571428571428</v>
      </c>
      <c r="O226">
        <v>3457</v>
      </c>
      <c r="P226">
        <f t="shared" si="4"/>
        <v>493.85714285714283</v>
      </c>
      <c r="R226">
        <v>3204</v>
      </c>
      <c r="S226">
        <f t="shared" si="5"/>
        <v>457.71428571428572</v>
      </c>
      <c r="U226">
        <v>3612</v>
      </c>
      <c r="V226">
        <f t="shared" si="6"/>
        <v>516</v>
      </c>
      <c r="X226">
        <v>4146</v>
      </c>
      <c r="Y226">
        <f t="shared" si="7"/>
        <v>592.28571428571433</v>
      </c>
      <c r="AB226">
        <f t="shared" si="8"/>
        <v>0</v>
      </c>
    </row>
    <row r="227" spans="2:28" x14ac:dyDescent="0.3">
      <c r="B227">
        <f>D226</f>
        <v>477.71428571428572</v>
      </c>
      <c r="E227">
        <f>G226</f>
        <v>470.14285714285717</v>
      </c>
      <c r="H227">
        <f>J226</f>
        <v>528.57142857142856</v>
      </c>
      <c r="K227">
        <f>M226</f>
        <v>482.28571428571428</v>
      </c>
      <c r="N227">
        <f>P226</f>
        <v>493.85714285714283</v>
      </c>
      <c r="Q227">
        <f>S226</f>
        <v>457.71428571428572</v>
      </c>
      <c r="T227">
        <f>V226</f>
        <v>516</v>
      </c>
      <c r="W227">
        <f>Y226</f>
        <v>592.28571428571433</v>
      </c>
      <c r="Z227">
        <f>AB226</f>
        <v>0</v>
      </c>
    </row>
    <row r="228" spans="2:28" x14ac:dyDescent="0.3">
      <c r="B228">
        <f>D226</f>
        <v>477.71428571428572</v>
      </c>
      <c r="E228">
        <f>G226</f>
        <v>470.14285714285717</v>
      </c>
      <c r="H228">
        <f>J226</f>
        <v>528.57142857142856</v>
      </c>
      <c r="K228">
        <f>M226</f>
        <v>482.28571428571428</v>
      </c>
      <c r="N228">
        <f>P226</f>
        <v>493.85714285714283</v>
      </c>
      <c r="Q228">
        <f>S226</f>
        <v>457.71428571428572</v>
      </c>
      <c r="T228">
        <f>V226</f>
        <v>516</v>
      </c>
      <c r="W228">
        <f>Y226</f>
        <v>592.28571428571433</v>
      </c>
      <c r="Z228">
        <f>AB226</f>
        <v>0</v>
      </c>
    </row>
    <row r="229" spans="2:28" x14ac:dyDescent="0.3">
      <c r="B229">
        <f>D226</f>
        <v>477.71428571428572</v>
      </c>
      <c r="E229">
        <f>G226</f>
        <v>470.14285714285717</v>
      </c>
      <c r="H229">
        <f>J226</f>
        <v>528.57142857142856</v>
      </c>
      <c r="K229">
        <f>M226</f>
        <v>482.28571428571428</v>
      </c>
      <c r="N229">
        <f>P226</f>
        <v>493.85714285714283</v>
      </c>
      <c r="Q229">
        <f>S226</f>
        <v>457.71428571428572</v>
      </c>
      <c r="T229">
        <f>V226</f>
        <v>516</v>
      </c>
      <c r="W229">
        <f>Y226</f>
        <v>592.28571428571433</v>
      </c>
      <c r="Z229">
        <f>AB226</f>
        <v>0</v>
      </c>
    </row>
    <row r="230" spans="2:28" x14ac:dyDescent="0.3">
      <c r="B230">
        <f>D226</f>
        <v>477.71428571428572</v>
      </c>
      <c r="E230">
        <f>G226</f>
        <v>470.14285714285717</v>
      </c>
      <c r="H230">
        <f>J226</f>
        <v>528.57142857142856</v>
      </c>
      <c r="K230">
        <f>M226</f>
        <v>482.28571428571428</v>
      </c>
      <c r="N230">
        <f>P226</f>
        <v>493.85714285714283</v>
      </c>
      <c r="Q230">
        <f>S226</f>
        <v>457.71428571428572</v>
      </c>
      <c r="T230">
        <f>V226</f>
        <v>516</v>
      </c>
      <c r="W230">
        <f>Y226</f>
        <v>592.28571428571433</v>
      </c>
      <c r="Z230">
        <f>AB226</f>
        <v>0</v>
      </c>
    </row>
    <row r="231" spans="2:28" x14ac:dyDescent="0.3">
      <c r="B231">
        <f>D226</f>
        <v>477.71428571428572</v>
      </c>
      <c r="E231">
        <f>G226</f>
        <v>470.14285714285717</v>
      </c>
      <c r="H231">
        <f>J226</f>
        <v>528.57142857142856</v>
      </c>
      <c r="K231">
        <f>M226</f>
        <v>482.28571428571428</v>
      </c>
      <c r="N231">
        <f>P226</f>
        <v>493.85714285714283</v>
      </c>
      <c r="Q231">
        <f>S226</f>
        <v>457.71428571428572</v>
      </c>
      <c r="T231">
        <f>V226</f>
        <v>516</v>
      </c>
      <c r="W231">
        <f>Y226</f>
        <v>592.28571428571433</v>
      </c>
      <c r="Z231">
        <f>AB226</f>
        <v>0</v>
      </c>
    </row>
    <row r="232" spans="2:28" x14ac:dyDescent="0.3">
      <c r="B232">
        <f>D226</f>
        <v>477.71428571428572</v>
      </c>
      <c r="E232">
        <f>G226</f>
        <v>470.14285714285717</v>
      </c>
      <c r="H232">
        <f>J226</f>
        <v>528.57142857142856</v>
      </c>
      <c r="K232">
        <f>M226</f>
        <v>482.28571428571428</v>
      </c>
      <c r="N232">
        <f>P226</f>
        <v>493.85714285714283</v>
      </c>
      <c r="Q232">
        <f>S226</f>
        <v>457.71428571428572</v>
      </c>
      <c r="T232">
        <f>V226</f>
        <v>516</v>
      </c>
      <c r="W232">
        <f>Y226</f>
        <v>592.28571428571433</v>
      </c>
      <c r="Z232">
        <f>AB226</f>
        <v>0</v>
      </c>
    </row>
    <row r="233" spans="2:28" x14ac:dyDescent="0.3">
      <c r="B233">
        <f>D226</f>
        <v>477.71428571428572</v>
      </c>
      <c r="E233">
        <f>G226</f>
        <v>470.14285714285717</v>
      </c>
      <c r="H233">
        <f>J226</f>
        <v>528.57142857142856</v>
      </c>
      <c r="K233">
        <f>M226</f>
        <v>482.28571428571428</v>
      </c>
      <c r="N233">
        <f>P226</f>
        <v>493.85714285714283</v>
      </c>
      <c r="Q233">
        <f>S226</f>
        <v>457.71428571428572</v>
      </c>
      <c r="T233">
        <f>V226</f>
        <v>516</v>
      </c>
      <c r="W233">
        <f>Y226</f>
        <v>592.28571428571433</v>
      </c>
      <c r="Z233">
        <f>AB226</f>
        <v>0</v>
      </c>
    </row>
    <row r="234" spans="2:28" x14ac:dyDescent="0.3">
      <c r="C234">
        <v>3359</v>
      </c>
      <c r="D234">
        <f t="shared" si="0"/>
        <v>479.85714285714283</v>
      </c>
      <c r="F234">
        <v>3327</v>
      </c>
      <c r="G234">
        <f t="shared" si="1"/>
        <v>475.28571428571428</v>
      </c>
      <c r="I234">
        <v>3634</v>
      </c>
      <c r="J234">
        <f t="shared" si="2"/>
        <v>519.14285714285711</v>
      </c>
      <c r="L234">
        <v>3467</v>
      </c>
      <c r="M234">
        <f t="shared" si="3"/>
        <v>495.28571428571428</v>
      </c>
      <c r="O234">
        <v>3491</v>
      </c>
      <c r="P234">
        <f t="shared" si="4"/>
        <v>498.71428571428572</v>
      </c>
      <c r="R234">
        <v>3332</v>
      </c>
      <c r="S234">
        <f t="shared" si="5"/>
        <v>476</v>
      </c>
      <c r="U234">
        <v>3664</v>
      </c>
      <c r="V234">
        <f t="shared" si="6"/>
        <v>523.42857142857144</v>
      </c>
      <c r="X234">
        <v>4161</v>
      </c>
      <c r="Y234">
        <f t="shared" si="7"/>
        <v>594.42857142857144</v>
      </c>
      <c r="AB234">
        <f t="shared" si="8"/>
        <v>0</v>
      </c>
    </row>
    <row r="235" spans="2:28" x14ac:dyDescent="0.3">
      <c r="B235">
        <f>D234</f>
        <v>479.85714285714283</v>
      </c>
      <c r="E235">
        <f>G234</f>
        <v>475.28571428571428</v>
      </c>
      <c r="H235">
        <f>J234</f>
        <v>519.14285714285711</v>
      </c>
      <c r="K235">
        <f>M234</f>
        <v>495.28571428571428</v>
      </c>
      <c r="N235">
        <f>P234</f>
        <v>498.71428571428572</v>
      </c>
      <c r="Q235">
        <f>S234</f>
        <v>476</v>
      </c>
      <c r="T235">
        <f>V234</f>
        <v>523.42857142857144</v>
      </c>
      <c r="W235">
        <f>Y234</f>
        <v>594.42857142857144</v>
      </c>
      <c r="Z235">
        <f>AB234</f>
        <v>0</v>
      </c>
    </row>
    <row r="236" spans="2:28" x14ac:dyDescent="0.3">
      <c r="B236">
        <f>D234</f>
        <v>479.85714285714283</v>
      </c>
      <c r="E236">
        <f>G234</f>
        <v>475.28571428571428</v>
      </c>
      <c r="H236">
        <f>J234</f>
        <v>519.14285714285711</v>
      </c>
      <c r="K236">
        <f>M234</f>
        <v>495.28571428571428</v>
      </c>
      <c r="N236">
        <f>P234</f>
        <v>498.71428571428572</v>
      </c>
      <c r="Q236">
        <f>S234</f>
        <v>476</v>
      </c>
      <c r="T236">
        <f>V234</f>
        <v>523.42857142857144</v>
      </c>
      <c r="W236">
        <f>Y234</f>
        <v>594.42857142857144</v>
      </c>
      <c r="Z236">
        <f>AB234</f>
        <v>0</v>
      </c>
    </row>
    <row r="237" spans="2:28" x14ac:dyDescent="0.3">
      <c r="B237">
        <f>D234</f>
        <v>479.85714285714283</v>
      </c>
      <c r="E237">
        <f>G234</f>
        <v>475.28571428571428</v>
      </c>
      <c r="H237">
        <f>J234</f>
        <v>519.14285714285711</v>
      </c>
      <c r="K237">
        <f>M234</f>
        <v>495.28571428571428</v>
      </c>
      <c r="N237">
        <f>P234</f>
        <v>498.71428571428572</v>
      </c>
      <c r="Q237">
        <f>S234</f>
        <v>476</v>
      </c>
      <c r="T237">
        <f>V234</f>
        <v>523.42857142857144</v>
      </c>
      <c r="W237">
        <f>Y234</f>
        <v>594.42857142857144</v>
      </c>
      <c r="Z237">
        <f>AB234</f>
        <v>0</v>
      </c>
    </row>
    <row r="238" spans="2:28" x14ac:dyDescent="0.3">
      <c r="B238">
        <f>D234</f>
        <v>479.85714285714283</v>
      </c>
      <c r="E238">
        <f>G234</f>
        <v>475.28571428571428</v>
      </c>
      <c r="H238">
        <f>J234</f>
        <v>519.14285714285711</v>
      </c>
      <c r="K238">
        <f>M234</f>
        <v>495.28571428571428</v>
      </c>
      <c r="N238">
        <f>P234</f>
        <v>498.71428571428572</v>
      </c>
      <c r="Q238">
        <f>S234</f>
        <v>476</v>
      </c>
      <c r="T238">
        <f>V234</f>
        <v>523.42857142857144</v>
      </c>
      <c r="W238">
        <f>Y234</f>
        <v>594.42857142857144</v>
      </c>
      <c r="Z238">
        <f>AB234</f>
        <v>0</v>
      </c>
    </row>
    <row r="239" spans="2:28" x14ac:dyDescent="0.3">
      <c r="B239">
        <f>D234</f>
        <v>479.85714285714283</v>
      </c>
      <c r="E239">
        <f>G234</f>
        <v>475.28571428571428</v>
      </c>
      <c r="H239">
        <f>J234</f>
        <v>519.14285714285711</v>
      </c>
      <c r="K239">
        <f>M234</f>
        <v>495.28571428571428</v>
      </c>
      <c r="N239">
        <f>P234</f>
        <v>498.71428571428572</v>
      </c>
      <c r="Q239">
        <f>S234</f>
        <v>476</v>
      </c>
      <c r="T239">
        <f>V234</f>
        <v>523.42857142857144</v>
      </c>
      <c r="W239">
        <f>Y234</f>
        <v>594.42857142857144</v>
      </c>
      <c r="Z239">
        <f>AB234</f>
        <v>0</v>
      </c>
    </row>
    <row r="240" spans="2:28" x14ac:dyDescent="0.3">
      <c r="B240">
        <f>D234</f>
        <v>479.85714285714283</v>
      </c>
      <c r="E240">
        <f>G234</f>
        <v>475.28571428571428</v>
      </c>
      <c r="H240">
        <f>J234</f>
        <v>519.14285714285711</v>
      </c>
      <c r="K240">
        <f>M234</f>
        <v>495.28571428571428</v>
      </c>
      <c r="N240">
        <f>P234</f>
        <v>498.71428571428572</v>
      </c>
      <c r="Q240">
        <f>S234</f>
        <v>476</v>
      </c>
      <c r="T240">
        <f>V234</f>
        <v>523.42857142857144</v>
      </c>
      <c r="W240">
        <f>Y234</f>
        <v>594.42857142857144</v>
      </c>
      <c r="Z240">
        <f>AB234</f>
        <v>0</v>
      </c>
    </row>
    <row r="241" spans="2:28" x14ac:dyDescent="0.3">
      <c r="B241">
        <f>D234</f>
        <v>479.85714285714283</v>
      </c>
      <c r="E241">
        <f>G234</f>
        <v>475.28571428571428</v>
      </c>
      <c r="H241">
        <f>J234</f>
        <v>519.14285714285711</v>
      </c>
      <c r="K241">
        <f>M234</f>
        <v>495.28571428571428</v>
      </c>
      <c r="N241">
        <f>P234</f>
        <v>498.71428571428572</v>
      </c>
      <c r="Q241">
        <f>S234</f>
        <v>476</v>
      </c>
      <c r="T241">
        <f>V234</f>
        <v>523.42857142857144</v>
      </c>
      <c r="W241">
        <f>Y234</f>
        <v>594.42857142857144</v>
      </c>
      <c r="Z241">
        <f>AB234</f>
        <v>0</v>
      </c>
    </row>
    <row r="242" spans="2:28" x14ac:dyDescent="0.3">
      <c r="C242">
        <v>3396</v>
      </c>
      <c r="D242">
        <f t="shared" si="0"/>
        <v>485.14285714285717</v>
      </c>
      <c r="F242">
        <v>3283</v>
      </c>
      <c r="G242">
        <f t="shared" si="1"/>
        <v>469</v>
      </c>
      <c r="I242">
        <v>3749</v>
      </c>
      <c r="J242">
        <f t="shared" si="2"/>
        <v>535.57142857142856</v>
      </c>
      <c r="L242">
        <v>3286</v>
      </c>
      <c r="M242">
        <f t="shared" si="3"/>
        <v>469.42857142857144</v>
      </c>
      <c r="O242">
        <v>3340</v>
      </c>
      <c r="P242">
        <f t="shared" si="4"/>
        <v>477.14285714285717</v>
      </c>
      <c r="R242">
        <v>3353</v>
      </c>
      <c r="S242">
        <f t="shared" si="5"/>
        <v>479</v>
      </c>
      <c r="U242">
        <v>3464</v>
      </c>
      <c r="V242">
        <f t="shared" si="6"/>
        <v>494.85714285714283</v>
      </c>
      <c r="X242">
        <v>4203</v>
      </c>
      <c r="Y242">
        <f t="shared" si="7"/>
        <v>600.42857142857144</v>
      </c>
      <c r="AB242">
        <f t="shared" si="8"/>
        <v>0</v>
      </c>
    </row>
    <row r="243" spans="2:28" x14ac:dyDescent="0.3">
      <c r="B243">
        <f>D242</f>
        <v>485.14285714285717</v>
      </c>
      <c r="E243">
        <f>G242</f>
        <v>469</v>
      </c>
      <c r="H243">
        <f>J242</f>
        <v>535.57142857142856</v>
      </c>
      <c r="K243">
        <f>M242</f>
        <v>469.42857142857144</v>
      </c>
      <c r="N243">
        <f>P242</f>
        <v>477.14285714285717</v>
      </c>
      <c r="Q243">
        <f>S242</f>
        <v>479</v>
      </c>
      <c r="T243">
        <f>V242</f>
        <v>494.85714285714283</v>
      </c>
      <c r="W243">
        <f>Y242</f>
        <v>600.42857142857144</v>
      </c>
      <c r="Z243">
        <f>AB242</f>
        <v>0</v>
      </c>
    </row>
    <row r="244" spans="2:28" x14ac:dyDescent="0.3">
      <c r="B244">
        <f>D242</f>
        <v>485.14285714285717</v>
      </c>
      <c r="E244">
        <f>G242</f>
        <v>469</v>
      </c>
      <c r="H244">
        <f>J242</f>
        <v>535.57142857142856</v>
      </c>
      <c r="K244">
        <f>M242</f>
        <v>469.42857142857144</v>
      </c>
      <c r="N244">
        <f>P242</f>
        <v>477.14285714285717</v>
      </c>
      <c r="Q244">
        <f>S242</f>
        <v>479</v>
      </c>
      <c r="T244">
        <f>V242</f>
        <v>494.85714285714283</v>
      </c>
      <c r="W244">
        <f>Y242</f>
        <v>600.42857142857144</v>
      </c>
      <c r="Z244">
        <f>AB242</f>
        <v>0</v>
      </c>
    </row>
    <row r="245" spans="2:28" x14ac:dyDescent="0.3">
      <c r="B245">
        <f>D242</f>
        <v>485.14285714285717</v>
      </c>
      <c r="E245">
        <f>G242</f>
        <v>469</v>
      </c>
      <c r="H245">
        <f>J242</f>
        <v>535.57142857142856</v>
      </c>
      <c r="K245">
        <f>M242</f>
        <v>469.42857142857144</v>
      </c>
      <c r="N245">
        <f>P242</f>
        <v>477.14285714285717</v>
      </c>
      <c r="Q245">
        <f>S242</f>
        <v>479</v>
      </c>
      <c r="T245">
        <f>V242</f>
        <v>494.85714285714283</v>
      </c>
      <c r="W245">
        <f>Y242</f>
        <v>600.42857142857144</v>
      </c>
      <c r="Z245">
        <f>AB242</f>
        <v>0</v>
      </c>
    </row>
    <row r="246" spans="2:28" x14ac:dyDescent="0.3">
      <c r="B246">
        <f>D242</f>
        <v>485.14285714285717</v>
      </c>
      <c r="E246">
        <f>G242</f>
        <v>469</v>
      </c>
      <c r="H246">
        <f>J242</f>
        <v>535.57142857142856</v>
      </c>
      <c r="K246">
        <f>M242</f>
        <v>469.42857142857144</v>
      </c>
      <c r="N246">
        <f>P242</f>
        <v>477.14285714285717</v>
      </c>
      <c r="Q246">
        <f>S242</f>
        <v>479</v>
      </c>
      <c r="T246">
        <f>V242</f>
        <v>494.85714285714283</v>
      </c>
      <c r="W246">
        <f>Y242</f>
        <v>600.42857142857144</v>
      </c>
      <c r="Z246">
        <f>AB242</f>
        <v>0</v>
      </c>
    </row>
    <row r="247" spans="2:28" x14ac:dyDescent="0.3">
      <c r="B247">
        <f>D242</f>
        <v>485.14285714285717</v>
      </c>
      <c r="E247">
        <f>G242</f>
        <v>469</v>
      </c>
      <c r="H247">
        <f>J242</f>
        <v>535.57142857142856</v>
      </c>
      <c r="K247">
        <f>M242</f>
        <v>469.42857142857144</v>
      </c>
      <c r="N247">
        <f>P242</f>
        <v>477.14285714285717</v>
      </c>
      <c r="Q247">
        <f>S242</f>
        <v>479</v>
      </c>
      <c r="T247">
        <f>V242</f>
        <v>494.85714285714283</v>
      </c>
      <c r="W247">
        <f>Y242</f>
        <v>600.42857142857144</v>
      </c>
      <c r="Z247">
        <f>AB242</f>
        <v>0</v>
      </c>
    </row>
    <row r="248" spans="2:28" x14ac:dyDescent="0.3">
      <c r="B248">
        <f>D242</f>
        <v>485.14285714285717</v>
      </c>
      <c r="E248">
        <f>G242</f>
        <v>469</v>
      </c>
      <c r="H248">
        <f>J242</f>
        <v>535.57142857142856</v>
      </c>
      <c r="K248">
        <f>M242</f>
        <v>469.42857142857144</v>
      </c>
      <c r="N248">
        <f>P242</f>
        <v>477.14285714285717</v>
      </c>
      <c r="Q248">
        <f>S242</f>
        <v>479</v>
      </c>
      <c r="T248">
        <f>V242</f>
        <v>494.85714285714283</v>
      </c>
      <c r="W248">
        <f>Y242</f>
        <v>600.42857142857144</v>
      </c>
      <c r="Z248">
        <f>AB242</f>
        <v>0</v>
      </c>
    </row>
    <row r="249" spans="2:28" x14ac:dyDescent="0.3">
      <c r="B249">
        <f>D242</f>
        <v>485.14285714285717</v>
      </c>
      <c r="E249">
        <f>G242</f>
        <v>469</v>
      </c>
      <c r="H249">
        <f>J242</f>
        <v>535.57142857142856</v>
      </c>
      <c r="K249">
        <f>M242</f>
        <v>469.42857142857144</v>
      </c>
      <c r="N249">
        <f>P242</f>
        <v>477.14285714285717</v>
      </c>
      <c r="Q249">
        <f>S242</f>
        <v>479</v>
      </c>
      <c r="T249">
        <f>V242</f>
        <v>494.85714285714283</v>
      </c>
      <c r="W249">
        <f>Y242</f>
        <v>600.42857142857144</v>
      </c>
      <c r="Z249">
        <f>AB242</f>
        <v>0</v>
      </c>
    </row>
    <row r="250" spans="2:28" x14ac:dyDescent="0.3">
      <c r="C250">
        <v>3399</v>
      </c>
      <c r="D250">
        <f t="shared" si="0"/>
        <v>485.57142857142856</v>
      </c>
      <c r="F250">
        <v>3348</v>
      </c>
      <c r="G250">
        <f t="shared" si="1"/>
        <v>478.28571428571428</v>
      </c>
      <c r="I250">
        <v>3734</v>
      </c>
      <c r="J250">
        <f t="shared" si="2"/>
        <v>533.42857142857144</v>
      </c>
      <c r="L250">
        <v>3209</v>
      </c>
      <c r="M250">
        <f t="shared" si="3"/>
        <v>458.42857142857144</v>
      </c>
      <c r="O250">
        <v>3476</v>
      </c>
      <c r="P250">
        <f t="shared" si="4"/>
        <v>496.57142857142856</v>
      </c>
      <c r="R250">
        <v>3398</v>
      </c>
      <c r="S250">
        <f t="shared" si="5"/>
        <v>485.42857142857144</v>
      </c>
      <c r="U250">
        <v>3426</v>
      </c>
      <c r="V250">
        <f t="shared" si="6"/>
        <v>489.42857142857144</v>
      </c>
      <c r="X250">
        <v>4117</v>
      </c>
      <c r="Y250">
        <f t="shared" si="7"/>
        <v>588.14285714285711</v>
      </c>
      <c r="AB250">
        <f t="shared" si="8"/>
        <v>0</v>
      </c>
    </row>
    <row r="251" spans="2:28" x14ac:dyDescent="0.3">
      <c r="B251">
        <f>D250</f>
        <v>485.57142857142856</v>
      </c>
      <c r="E251">
        <f>G250</f>
        <v>478.28571428571428</v>
      </c>
      <c r="H251">
        <f>J250</f>
        <v>533.42857142857144</v>
      </c>
      <c r="K251">
        <f>M250</f>
        <v>458.42857142857144</v>
      </c>
      <c r="N251">
        <f>P250</f>
        <v>496.57142857142856</v>
      </c>
      <c r="Q251">
        <f>S250</f>
        <v>485.42857142857144</v>
      </c>
      <c r="T251">
        <f>V250</f>
        <v>489.42857142857144</v>
      </c>
      <c r="W251">
        <f>Y250</f>
        <v>588.14285714285711</v>
      </c>
      <c r="Z251">
        <f>AB250</f>
        <v>0</v>
      </c>
    </row>
    <row r="252" spans="2:28" x14ac:dyDescent="0.3">
      <c r="B252">
        <f>D250</f>
        <v>485.57142857142856</v>
      </c>
      <c r="E252">
        <f>G250</f>
        <v>478.28571428571428</v>
      </c>
      <c r="H252">
        <f>J250</f>
        <v>533.42857142857144</v>
      </c>
      <c r="K252">
        <f>M250</f>
        <v>458.42857142857144</v>
      </c>
      <c r="N252">
        <f>P250</f>
        <v>496.57142857142856</v>
      </c>
      <c r="Q252">
        <f>S250</f>
        <v>485.42857142857144</v>
      </c>
      <c r="T252">
        <f>V250</f>
        <v>489.42857142857144</v>
      </c>
      <c r="W252">
        <f>Y250</f>
        <v>588.14285714285711</v>
      </c>
      <c r="Z252">
        <f>AB250</f>
        <v>0</v>
      </c>
    </row>
    <row r="253" spans="2:28" x14ac:dyDescent="0.3">
      <c r="B253">
        <f>D250</f>
        <v>485.57142857142856</v>
      </c>
      <c r="E253">
        <f>G250</f>
        <v>478.28571428571428</v>
      </c>
      <c r="H253">
        <f>J250</f>
        <v>533.42857142857144</v>
      </c>
      <c r="K253">
        <f>M250</f>
        <v>458.42857142857144</v>
      </c>
      <c r="N253">
        <f>P250</f>
        <v>496.57142857142856</v>
      </c>
      <c r="Q253">
        <f>S250</f>
        <v>485.42857142857144</v>
      </c>
      <c r="T253">
        <f>V250</f>
        <v>489.42857142857144</v>
      </c>
      <c r="W253">
        <f>Y250</f>
        <v>588.14285714285711</v>
      </c>
      <c r="Z253">
        <f>AB250</f>
        <v>0</v>
      </c>
    </row>
    <row r="254" spans="2:28" x14ac:dyDescent="0.3">
      <c r="B254">
        <f>D250</f>
        <v>485.57142857142856</v>
      </c>
      <c r="E254">
        <f>G250</f>
        <v>478.28571428571428</v>
      </c>
      <c r="H254">
        <f>J250</f>
        <v>533.42857142857144</v>
      </c>
      <c r="K254">
        <f>M250</f>
        <v>458.42857142857144</v>
      </c>
      <c r="N254">
        <f>P250</f>
        <v>496.57142857142856</v>
      </c>
      <c r="Q254">
        <f>S250</f>
        <v>485.42857142857144</v>
      </c>
      <c r="T254">
        <f>V250</f>
        <v>489.42857142857144</v>
      </c>
      <c r="W254">
        <f>Y250</f>
        <v>588.14285714285711</v>
      </c>
      <c r="Z254">
        <f>AB250</f>
        <v>0</v>
      </c>
    </row>
    <row r="255" spans="2:28" x14ac:dyDescent="0.3">
      <c r="B255">
        <f>D250</f>
        <v>485.57142857142856</v>
      </c>
      <c r="E255">
        <f>G250</f>
        <v>478.28571428571428</v>
      </c>
      <c r="H255">
        <f>J250</f>
        <v>533.42857142857144</v>
      </c>
      <c r="K255">
        <f>M250</f>
        <v>458.42857142857144</v>
      </c>
      <c r="N255">
        <f>P250</f>
        <v>496.57142857142856</v>
      </c>
      <c r="Q255">
        <f>S250</f>
        <v>485.42857142857144</v>
      </c>
      <c r="T255">
        <f>V250</f>
        <v>489.42857142857144</v>
      </c>
      <c r="W255">
        <f>Y250</f>
        <v>588.14285714285711</v>
      </c>
      <c r="Z255">
        <f>AB250</f>
        <v>0</v>
      </c>
    </row>
    <row r="256" spans="2:28" x14ac:dyDescent="0.3">
      <c r="B256">
        <f>D250</f>
        <v>485.57142857142856</v>
      </c>
      <c r="E256">
        <f>G250</f>
        <v>478.28571428571428</v>
      </c>
      <c r="H256">
        <f>J250</f>
        <v>533.42857142857144</v>
      </c>
      <c r="K256">
        <f>M250</f>
        <v>458.42857142857144</v>
      </c>
      <c r="N256">
        <f>P250</f>
        <v>496.57142857142856</v>
      </c>
      <c r="Q256">
        <f>S250</f>
        <v>485.42857142857144</v>
      </c>
      <c r="T256">
        <f>V250</f>
        <v>489.42857142857144</v>
      </c>
      <c r="W256">
        <f>Y250</f>
        <v>588.14285714285711</v>
      </c>
      <c r="Z256">
        <f>AB250</f>
        <v>0</v>
      </c>
    </row>
    <row r="257" spans="2:28" x14ac:dyDescent="0.3">
      <c r="B257">
        <f>D250</f>
        <v>485.57142857142856</v>
      </c>
      <c r="E257">
        <f>G250</f>
        <v>478.28571428571428</v>
      </c>
      <c r="H257">
        <f>J250</f>
        <v>533.42857142857144</v>
      </c>
      <c r="K257">
        <f>M250</f>
        <v>458.42857142857144</v>
      </c>
      <c r="N257">
        <f>P250</f>
        <v>496.57142857142856</v>
      </c>
      <c r="Q257">
        <f>S250</f>
        <v>485.42857142857144</v>
      </c>
      <c r="T257">
        <f>V250</f>
        <v>489.42857142857144</v>
      </c>
      <c r="W257">
        <f>Y250</f>
        <v>588.14285714285711</v>
      </c>
      <c r="Z257">
        <f>AB250</f>
        <v>0</v>
      </c>
    </row>
    <row r="258" spans="2:28" x14ac:dyDescent="0.3">
      <c r="C258">
        <v>3466</v>
      </c>
      <c r="D258">
        <f t="shared" si="0"/>
        <v>495.14285714285717</v>
      </c>
      <c r="F258">
        <v>3439</v>
      </c>
      <c r="G258">
        <f t="shared" si="1"/>
        <v>491.28571428571428</v>
      </c>
      <c r="I258">
        <v>3673</v>
      </c>
      <c r="J258">
        <f t="shared" si="2"/>
        <v>524.71428571428567</v>
      </c>
      <c r="L258">
        <v>3375</v>
      </c>
      <c r="M258">
        <f t="shared" si="3"/>
        <v>482.14285714285717</v>
      </c>
      <c r="O258">
        <v>3441</v>
      </c>
      <c r="P258">
        <f t="shared" si="4"/>
        <v>491.57142857142856</v>
      </c>
      <c r="R258">
        <v>3478</v>
      </c>
      <c r="S258">
        <f t="shared" si="5"/>
        <v>496.85714285714283</v>
      </c>
      <c r="U258">
        <v>3494</v>
      </c>
      <c r="V258">
        <f t="shared" si="6"/>
        <v>499.14285714285717</v>
      </c>
      <c r="X258">
        <v>3925</v>
      </c>
      <c r="Y258">
        <f t="shared" si="7"/>
        <v>560.71428571428567</v>
      </c>
      <c r="AB258">
        <f t="shared" si="8"/>
        <v>0</v>
      </c>
    </row>
    <row r="259" spans="2:28" x14ac:dyDescent="0.3">
      <c r="B259">
        <f>D258</f>
        <v>495.14285714285717</v>
      </c>
      <c r="E259">
        <f>G258</f>
        <v>491.28571428571428</v>
      </c>
      <c r="H259">
        <f>J258</f>
        <v>524.71428571428567</v>
      </c>
      <c r="K259">
        <f>M258</f>
        <v>482.14285714285717</v>
      </c>
      <c r="N259">
        <f>P258</f>
        <v>491.57142857142856</v>
      </c>
      <c r="Q259">
        <f>S258</f>
        <v>496.85714285714283</v>
      </c>
      <c r="T259">
        <f>V258</f>
        <v>499.14285714285717</v>
      </c>
      <c r="W259">
        <f>Y258</f>
        <v>560.71428571428567</v>
      </c>
      <c r="Z259">
        <f>AB258</f>
        <v>0</v>
      </c>
    </row>
    <row r="260" spans="2:28" x14ac:dyDescent="0.3">
      <c r="B260">
        <f>D258</f>
        <v>495.14285714285717</v>
      </c>
      <c r="E260">
        <f>G258</f>
        <v>491.28571428571428</v>
      </c>
      <c r="H260">
        <f>J258</f>
        <v>524.71428571428567</v>
      </c>
      <c r="K260">
        <f>M258</f>
        <v>482.14285714285717</v>
      </c>
      <c r="N260">
        <f>P258</f>
        <v>491.57142857142856</v>
      </c>
      <c r="Q260">
        <f>S258</f>
        <v>496.85714285714283</v>
      </c>
      <c r="T260">
        <f>V258</f>
        <v>499.14285714285717</v>
      </c>
      <c r="W260">
        <f>Y258</f>
        <v>560.71428571428567</v>
      </c>
      <c r="Z260">
        <f>AB258</f>
        <v>0</v>
      </c>
    </row>
    <row r="261" spans="2:28" x14ac:dyDescent="0.3">
      <c r="B261">
        <f>D258</f>
        <v>495.14285714285717</v>
      </c>
      <c r="E261">
        <f>G258</f>
        <v>491.28571428571428</v>
      </c>
      <c r="H261">
        <f>J258</f>
        <v>524.71428571428567</v>
      </c>
      <c r="K261">
        <f>M258</f>
        <v>482.14285714285717</v>
      </c>
      <c r="N261">
        <f>P258</f>
        <v>491.57142857142856</v>
      </c>
      <c r="Q261">
        <f>S258</f>
        <v>496.85714285714283</v>
      </c>
      <c r="T261">
        <f>V258</f>
        <v>499.14285714285717</v>
      </c>
      <c r="W261">
        <f>Y258</f>
        <v>560.71428571428567</v>
      </c>
      <c r="Z261">
        <f>AB258</f>
        <v>0</v>
      </c>
    </row>
    <row r="262" spans="2:28" x14ac:dyDescent="0.3">
      <c r="B262">
        <f>D258</f>
        <v>495.14285714285717</v>
      </c>
      <c r="E262">
        <f>G258</f>
        <v>491.28571428571428</v>
      </c>
      <c r="H262">
        <f>J258</f>
        <v>524.71428571428567</v>
      </c>
      <c r="K262">
        <f>M258</f>
        <v>482.14285714285717</v>
      </c>
      <c r="N262">
        <f>P258</f>
        <v>491.57142857142856</v>
      </c>
      <c r="Q262">
        <f>S258</f>
        <v>496.85714285714283</v>
      </c>
      <c r="T262">
        <f>V258</f>
        <v>499.14285714285717</v>
      </c>
      <c r="W262">
        <f>Y258</f>
        <v>560.71428571428567</v>
      </c>
      <c r="Z262">
        <f>AB258</f>
        <v>0</v>
      </c>
    </row>
    <row r="263" spans="2:28" x14ac:dyDescent="0.3">
      <c r="B263">
        <f>D258</f>
        <v>495.14285714285717</v>
      </c>
      <c r="E263">
        <f>G258</f>
        <v>491.28571428571428</v>
      </c>
      <c r="H263">
        <f>J258</f>
        <v>524.71428571428567</v>
      </c>
      <c r="K263">
        <f>M258</f>
        <v>482.14285714285717</v>
      </c>
      <c r="N263">
        <f>P258</f>
        <v>491.57142857142856</v>
      </c>
      <c r="Q263">
        <f>S258</f>
        <v>496.85714285714283</v>
      </c>
      <c r="T263">
        <f>V258</f>
        <v>499.14285714285717</v>
      </c>
      <c r="W263">
        <f>Y258</f>
        <v>560.71428571428567</v>
      </c>
      <c r="Z263">
        <f>AB258</f>
        <v>0</v>
      </c>
    </row>
    <row r="264" spans="2:28" x14ac:dyDescent="0.3">
      <c r="B264">
        <f>D258</f>
        <v>495.14285714285717</v>
      </c>
      <c r="E264">
        <f>G258</f>
        <v>491.28571428571428</v>
      </c>
      <c r="H264">
        <f>J258</f>
        <v>524.71428571428567</v>
      </c>
      <c r="K264">
        <f>M258</f>
        <v>482.14285714285717</v>
      </c>
      <c r="N264">
        <f>P258</f>
        <v>491.57142857142856</v>
      </c>
      <c r="Q264">
        <f>S258</f>
        <v>496.85714285714283</v>
      </c>
      <c r="T264">
        <f>V258</f>
        <v>499.14285714285717</v>
      </c>
      <c r="W264">
        <f>Y258</f>
        <v>560.71428571428567</v>
      </c>
      <c r="Z264">
        <f>AB258</f>
        <v>0</v>
      </c>
    </row>
    <row r="265" spans="2:28" x14ac:dyDescent="0.3">
      <c r="B265">
        <f>D258</f>
        <v>495.14285714285717</v>
      </c>
      <c r="E265">
        <f>G258</f>
        <v>491.28571428571428</v>
      </c>
      <c r="H265">
        <f>J258</f>
        <v>524.71428571428567</v>
      </c>
      <c r="K265">
        <f>M258</f>
        <v>482.14285714285717</v>
      </c>
      <c r="N265">
        <f>P258</f>
        <v>491.57142857142856</v>
      </c>
      <c r="Q265">
        <f>S258</f>
        <v>496.85714285714283</v>
      </c>
      <c r="T265">
        <f>V258</f>
        <v>499.14285714285717</v>
      </c>
      <c r="W265">
        <f>Y258</f>
        <v>560.71428571428567</v>
      </c>
      <c r="Z265">
        <f>AB258</f>
        <v>0</v>
      </c>
    </row>
    <row r="266" spans="2:28" x14ac:dyDescent="0.3">
      <c r="C266">
        <v>3530</v>
      </c>
      <c r="D266">
        <f t="shared" si="0"/>
        <v>504.28571428571428</v>
      </c>
      <c r="F266">
        <v>3438</v>
      </c>
      <c r="G266">
        <f t="shared" si="1"/>
        <v>491.14285714285717</v>
      </c>
      <c r="I266">
        <v>3668</v>
      </c>
      <c r="J266">
        <f t="shared" si="2"/>
        <v>524</v>
      </c>
      <c r="L266">
        <v>3354</v>
      </c>
      <c r="M266">
        <f t="shared" si="3"/>
        <v>479.14285714285717</v>
      </c>
      <c r="O266">
        <v>3524</v>
      </c>
      <c r="P266">
        <f t="shared" si="4"/>
        <v>503.42857142857144</v>
      </c>
      <c r="R266">
        <v>3310</v>
      </c>
      <c r="S266">
        <f t="shared" si="5"/>
        <v>472.85714285714283</v>
      </c>
      <c r="U266">
        <v>3409</v>
      </c>
      <c r="V266">
        <f t="shared" si="6"/>
        <v>487</v>
      </c>
      <c r="X266">
        <v>3875</v>
      </c>
      <c r="Y266">
        <f t="shared" si="7"/>
        <v>553.57142857142856</v>
      </c>
      <c r="AB266">
        <f t="shared" si="8"/>
        <v>0</v>
      </c>
    </row>
    <row r="267" spans="2:28" x14ac:dyDescent="0.3">
      <c r="B267">
        <f>D266</f>
        <v>504.28571428571428</v>
      </c>
      <c r="E267">
        <f>G266</f>
        <v>491.14285714285717</v>
      </c>
      <c r="H267">
        <f>J266</f>
        <v>524</v>
      </c>
      <c r="K267">
        <f>M266</f>
        <v>479.14285714285717</v>
      </c>
      <c r="N267">
        <f>P266</f>
        <v>503.42857142857144</v>
      </c>
      <c r="Q267">
        <f>S266</f>
        <v>472.85714285714283</v>
      </c>
      <c r="T267">
        <f>V266</f>
        <v>487</v>
      </c>
      <c r="W267">
        <f>Y266</f>
        <v>553.57142857142856</v>
      </c>
      <c r="Z267">
        <f>AB266</f>
        <v>0</v>
      </c>
    </row>
    <row r="268" spans="2:28" x14ac:dyDescent="0.3">
      <c r="B268">
        <f>D266</f>
        <v>504.28571428571428</v>
      </c>
      <c r="E268">
        <f>G266</f>
        <v>491.14285714285717</v>
      </c>
      <c r="H268">
        <f>J266</f>
        <v>524</v>
      </c>
      <c r="K268">
        <f>M266</f>
        <v>479.14285714285717</v>
      </c>
      <c r="N268">
        <f>P266</f>
        <v>503.42857142857144</v>
      </c>
      <c r="Q268">
        <f>S266</f>
        <v>472.85714285714283</v>
      </c>
      <c r="T268">
        <f>V266</f>
        <v>487</v>
      </c>
      <c r="W268">
        <f>Y266</f>
        <v>553.57142857142856</v>
      </c>
      <c r="Z268">
        <f>AB266</f>
        <v>0</v>
      </c>
    </row>
    <row r="269" spans="2:28" x14ac:dyDescent="0.3">
      <c r="B269">
        <f>D266</f>
        <v>504.28571428571428</v>
      </c>
      <c r="E269">
        <f>G266</f>
        <v>491.14285714285717</v>
      </c>
      <c r="H269">
        <f>J266</f>
        <v>524</v>
      </c>
      <c r="K269">
        <f>M266</f>
        <v>479.14285714285717</v>
      </c>
      <c r="N269">
        <f>P266</f>
        <v>503.42857142857144</v>
      </c>
      <c r="Q269">
        <f>S266</f>
        <v>472.85714285714283</v>
      </c>
      <c r="T269">
        <f>V266</f>
        <v>487</v>
      </c>
      <c r="W269">
        <f>Y266</f>
        <v>553.57142857142856</v>
      </c>
      <c r="Z269">
        <f>AB266</f>
        <v>0</v>
      </c>
    </row>
    <row r="270" spans="2:28" x14ac:dyDescent="0.3">
      <c r="B270">
        <f>D266</f>
        <v>504.28571428571428</v>
      </c>
      <c r="E270">
        <f>G266</f>
        <v>491.14285714285717</v>
      </c>
      <c r="H270">
        <f>J266</f>
        <v>524</v>
      </c>
      <c r="K270">
        <f>M266</f>
        <v>479.14285714285717</v>
      </c>
      <c r="N270">
        <f>P266</f>
        <v>503.42857142857144</v>
      </c>
      <c r="Q270">
        <f>S266</f>
        <v>472.85714285714283</v>
      </c>
      <c r="T270">
        <f>V266</f>
        <v>487</v>
      </c>
      <c r="W270">
        <f>Y266</f>
        <v>553.57142857142856</v>
      </c>
      <c r="Z270">
        <f>AB266</f>
        <v>0</v>
      </c>
    </row>
    <row r="271" spans="2:28" x14ac:dyDescent="0.3">
      <c r="B271">
        <f>D266</f>
        <v>504.28571428571428</v>
      </c>
      <c r="E271">
        <f>G266</f>
        <v>491.14285714285717</v>
      </c>
      <c r="H271">
        <f>J266</f>
        <v>524</v>
      </c>
      <c r="K271">
        <f>M266</f>
        <v>479.14285714285717</v>
      </c>
      <c r="N271">
        <f>P266</f>
        <v>503.42857142857144</v>
      </c>
      <c r="Q271">
        <f>S266</f>
        <v>472.85714285714283</v>
      </c>
      <c r="T271">
        <f>V266</f>
        <v>487</v>
      </c>
      <c r="W271">
        <f>Y266</f>
        <v>553.57142857142856</v>
      </c>
      <c r="Z271">
        <f>AB266</f>
        <v>0</v>
      </c>
    </row>
    <row r="272" spans="2:28" x14ac:dyDescent="0.3">
      <c r="B272">
        <f>D266</f>
        <v>504.28571428571428</v>
      </c>
      <c r="E272">
        <f>G266</f>
        <v>491.14285714285717</v>
      </c>
      <c r="H272">
        <f>J266</f>
        <v>524</v>
      </c>
      <c r="K272">
        <f>M266</f>
        <v>479.14285714285717</v>
      </c>
      <c r="N272">
        <f>P266</f>
        <v>503.42857142857144</v>
      </c>
      <c r="Q272">
        <f>S266</f>
        <v>472.85714285714283</v>
      </c>
      <c r="T272">
        <f>V266</f>
        <v>487</v>
      </c>
      <c r="W272">
        <f>Y266</f>
        <v>553.57142857142856</v>
      </c>
      <c r="Z272">
        <f>AB266</f>
        <v>0</v>
      </c>
    </row>
    <row r="273" spans="2:28" x14ac:dyDescent="0.3">
      <c r="B273">
        <f>D266</f>
        <v>504.28571428571428</v>
      </c>
      <c r="E273">
        <f>G266</f>
        <v>491.14285714285717</v>
      </c>
      <c r="H273">
        <f>J266</f>
        <v>524</v>
      </c>
      <c r="K273">
        <f>M266</f>
        <v>479.14285714285717</v>
      </c>
      <c r="N273">
        <f>P266</f>
        <v>503.42857142857144</v>
      </c>
      <c r="Q273">
        <f>S266</f>
        <v>472.85714285714283</v>
      </c>
      <c r="T273">
        <f>V266</f>
        <v>487</v>
      </c>
      <c r="W273">
        <f>Y266</f>
        <v>553.57142857142856</v>
      </c>
      <c r="Z273">
        <f>AB266</f>
        <v>0</v>
      </c>
    </row>
    <row r="274" spans="2:28" x14ac:dyDescent="0.3">
      <c r="C274">
        <v>3358</v>
      </c>
      <c r="D274">
        <f t="shared" si="0"/>
        <v>479.71428571428572</v>
      </c>
      <c r="F274">
        <v>3461</v>
      </c>
      <c r="G274">
        <f t="shared" si="1"/>
        <v>494.42857142857144</v>
      </c>
      <c r="I274">
        <v>3843</v>
      </c>
      <c r="J274">
        <f t="shared" si="2"/>
        <v>549</v>
      </c>
      <c r="L274">
        <v>3449</v>
      </c>
      <c r="M274">
        <f t="shared" si="3"/>
        <v>492.71428571428572</v>
      </c>
      <c r="O274">
        <v>3443</v>
      </c>
      <c r="P274">
        <f t="shared" si="4"/>
        <v>491.85714285714283</v>
      </c>
      <c r="R274">
        <v>3283</v>
      </c>
      <c r="S274">
        <f t="shared" si="5"/>
        <v>469</v>
      </c>
      <c r="U274">
        <v>3481</v>
      </c>
      <c r="V274">
        <f t="shared" si="6"/>
        <v>497.28571428571428</v>
      </c>
      <c r="X274">
        <v>3719</v>
      </c>
      <c r="Y274">
        <f t="shared" si="7"/>
        <v>531.28571428571433</v>
      </c>
      <c r="AB274">
        <f t="shared" si="8"/>
        <v>0</v>
      </c>
    </row>
    <row r="275" spans="2:28" x14ac:dyDescent="0.3">
      <c r="B275">
        <f>D274</f>
        <v>479.71428571428572</v>
      </c>
      <c r="E275">
        <f>G274</f>
        <v>494.42857142857144</v>
      </c>
      <c r="H275">
        <f>J274</f>
        <v>549</v>
      </c>
      <c r="K275">
        <f>M274</f>
        <v>492.71428571428572</v>
      </c>
      <c r="N275">
        <f>P274</f>
        <v>491.85714285714283</v>
      </c>
      <c r="Q275">
        <f>S274</f>
        <v>469</v>
      </c>
      <c r="T275">
        <f>V274</f>
        <v>497.28571428571428</v>
      </c>
      <c r="W275">
        <f>Y274</f>
        <v>531.28571428571433</v>
      </c>
      <c r="Z275">
        <f>AB274</f>
        <v>0</v>
      </c>
    </row>
    <row r="276" spans="2:28" x14ac:dyDescent="0.3">
      <c r="B276">
        <f>D274</f>
        <v>479.71428571428572</v>
      </c>
      <c r="E276">
        <f>G274</f>
        <v>494.42857142857144</v>
      </c>
      <c r="H276">
        <f>J274</f>
        <v>549</v>
      </c>
      <c r="K276">
        <f>M274</f>
        <v>492.71428571428572</v>
      </c>
      <c r="N276">
        <f>P274</f>
        <v>491.85714285714283</v>
      </c>
      <c r="Q276">
        <f>S274</f>
        <v>469</v>
      </c>
      <c r="T276">
        <f>V274</f>
        <v>497.28571428571428</v>
      </c>
      <c r="W276">
        <f>Y274</f>
        <v>531.28571428571433</v>
      </c>
      <c r="Z276">
        <f>AB274</f>
        <v>0</v>
      </c>
    </row>
    <row r="277" spans="2:28" x14ac:dyDescent="0.3">
      <c r="B277">
        <f>D274</f>
        <v>479.71428571428572</v>
      </c>
      <c r="E277">
        <f>G274</f>
        <v>494.42857142857144</v>
      </c>
      <c r="H277">
        <f>J274</f>
        <v>549</v>
      </c>
      <c r="K277">
        <f>M274</f>
        <v>492.71428571428572</v>
      </c>
      <c r="N277">
        <f>P274</f>
        <v>491.85714285714283</v>
      </c>
      <c r="Q277">
        <f>S274</f>
        <v>469</v>
      </c>
      <c r="T277">
        <f>V274</f>
        <v>497.28571428571428</v>
      </c>
      <c r="W277">
        <f>Y274</f>
        <v>531.28571428571433</v>
      </c>
      <c r="Z277">
        <f>AB274</f>
        <v>0</v>
      </c>
    </row>
    <row r="278" spans="2:28" x14ac:dyDescent="0.3">
      <c r="B278">
        <f>D274</f>
        <v>479.71428571428572</v>
      </c>
      <c r="E278">
        <f>G274</f>
        <v>494.42857142857144</v>
      </c>
      <c r="H278">
        <f>J274</f>
        <v>549</v>
      </c>
      <c r="K278">
        <f>M274</f>
        <v>492.71428571428572</v>
      </c>
      <c r="N278">
        <f>P274</f>
        <v>491.85714285714283</v>
      </c>
      <c r="Q278">
        <f>S274</f>
        <v>469</v>
      </c>
      <c r="T278">
        <f>V274</f>
        <v>497.28571428571428</v>
      </c>
      <c r="W278">
        <f>Y274</f>
        <v>531.28571428571433</v>
      </c>
      <c r="Z278">
        <f>AB274</f>
        <v>0</v>
      </c>
    </row>
    <row r="279" spans="2:28" x14ac:dyDescent="0.3">
      <c r="B279">
        <f>D274</f>
        <v>479.71428571428572</v>
      </c>
      <c r="E279">
        <f>G274</f>
        <v>494.42857142857144</v>
      </c>
      <c r="H279">
        <f>J274</f>
        <v>549</v>
      </c>
      <c r="K279">
        <f>M274</f>
        <v>492.71428571428572</v>
      </c>
      <c r="N279">
        <f>P274</f>
        <v>491.85714285714283</v>
      </c>
      <c r="Q279">
        <f>S274</f>
        <v>469</v>
      </c>
      <c r="T279">
        <f>V274</f>
        <v>497.28571428571428</v>
      </c>
      <c r="W279">
        <f>Y274</f>
        <v>531.28571428571433</v>
      </c>
      <c r="Z279">
        <f>AB274</f>
        <v>0</v>
      </c>
    </row>
    <row r="280" spans="2:28" x14ac:dyDescent="0.3">
      <c r="B280">
        <f>D274</f>
        <v>479.71428571428572</v>
      </c>
      <c r="E280">
        <f>G274</f>
        <v>494.42857142857144</v>
      </c>
      <c r="H280">
        <f>J274</f>
        <v>549</v>
      </c>
      <c r="K280">
        <f>M274</f>
        <v>492.71428571428572</v>
      </c>
      <c r="N280">
        <f>P274</f>
        <v>491.85714285714283</v>
      </c>
      <c r="Q280">
        <f>S274</f>
        <v>469</v>
      </c>
      <c r="T280">
        <f>V274</f>
        <v>497.28571428571428</v>
      </c>
      <c r="W280">
        <f>Y274</f>
        <v>531.28571428571433</v>
      </c>
      <c r="Z280">
        <f>AB274</f>
        <v>0</v>
      </c>
    </row>
    <row r="281" spans="2:28" x14ac:dyDescent="0.3">
      <c r="B281">
        <f>D274</f>
        <v>479.71428571428572</v>
      </c>
      <c r="E281">
        <f>G274</f>
        <v>494.42857142857144</v>
      </c>
      <c r="H281">
        <f>J274</f>
        <v>549</v>
      </c>
      <c r="K281">
        <f>M274</f>
        <v>492.71428571428572</v>
      </c>
      <c r="N281">
        <f>P274</f>
        <v>491.85714285714283</v>
      </c>
      <c r="Q281">
        <f>S274</f>
        <v>469</v>
      </c>
      <c r="T281">
        <f>V274</f>
        <v>497.28571428571428</v>
      </c>
      <c r="W281">
        <f>Y274</f>
        <v>531.28571428571433</v>
      </c>
      <c r="Z281">
        <f>AB274</f>
        <v>0</v>
      </c>
    </row>
    <row r="282" spans="2:28" x14ac:dyDescent="0.3">
      <c r="C282">
        <v>3474</v>
      </c>
      <c r="D282">
        <f t="shared" si="0"/>
        <v>496.28571428571428</v>
      </c>
      <c r="F282">
        <v>3319</v>
      </c>
      <c r="G282">
        <f t="shared" si="1"/>
        <v>474.14285714285717</v>
      </c>
      <c r="I282">
        <v>3619</v>
      </c>
      <c r="J282">
        <f t="shared" si="2"/>
        <v>517</v>
      </c>
      <c r="L282">
        <v>3313</v>
      </c>
      <c r="M282">
        <f t="shared" si="3"/>
        <v>473.28571428571428</v>
      </c>
      <c r="O282">
        <v>3499</v>
      </c>
      <c r="P282">
        <f t="shared" si="4"/>
        <v>499.85714285714283</v>
      </c>
      <c r="R282">
        <v>3290</v>
      </c>
      <c r="S282">
        <f t="shared" si="5"/>
        <v>470</v>
      </c>
      <c r="U282">
        <v>3402</v>
      </c>
      <c r="V282">
        <f t="shared" si="6"/>
        <v>486</v>
      </c>
      <c r="X282">
        <v>3769</v>
      </c>
      <c r="Y282">
        <f t="shared" si="7"/>
        <v>538.42857142857144</v>
      </c>
      <c r="AB282">
        <f t="shared" si="8"/>
        <v>0</v>
      </c>
    </row>
    <row r="283" spans="2:28" x14ac:dyDescent="0.3">
      <c r="B283">
        <f>D282</f>
        <v>496.28571428571428</v>
      </c>
      <c r="E283">
        <f>G282</f>
        <v>474.14285714285717</v>
      </c>
      <c r="H283">
        <f>J282</f>
        <v>517</v>
      </c>
      <c r="K283">
        <f>M282</f>
        <v>473.28571428571428</v>
      </c>
      <c r="N283">
        <f>P282</f>
        <v>499.85714285714283</v>
      </c>
      <c r="Q283">
        <f>S282</f>
        <v>470</v>
      </c>
      <c r="T283">
        <f>V282</f>
        <v>486</v>
      </c>
      <c r="W283">
        <f>Y282</f>
        <v>538.42857142857144</v>
      </c>
      <c r="Z283">
        <f>AB282</f>
        <v>0</v>
      </c>
    </row>
    <row r="284" spans="2:28" x14ac:dyDescent="0.3">
      <c r="B284">
        <f>D282</f>
        <v>496.28571428571428</v>
      </c>
      <c r="E284">
        <f>G282</f>
        <v>474.14285714285717</v>
      </c>
      <c r="H284">
        <f>J282</f>
        <v>517</v>
      </c>
      <c r="K284">
        <f>M282</f>
        <v>473.28571428571428</v>
      </c>
      <c r="N284">
        <f>P282</f>
        <v>499.85714285714283</v>
      </c>
      <c r="Q284">
        <f>S282</f>
        <v>470</v>
      </c>
      <c r="T284">
        <f>V282</f>
        <v>486</v>
      </c>
      <c r="W284">
        <f>Y282</f>
        <v>538.42857142857144</v>
      </c>
      <c r="Z284">
        <f>AB282</f>
        <v>0</v>
      </c>
    </row>
    <row r="285" spans="2:28" x14ac:dyDescent="0.3">
      <c r="B285">
        <f>D282</f>
        <v>496.28571428571428</v>
      </c>
      <c r="E285">
        <f>G282</f>
        <v>474.14285714285717</v>
      </c>
      <c r="H285">
        <f>J282</f>
        <v>517</v>
      </c>
      <c r="K285">
        <f>M282</f>
        <v>473.28571428571428</v>
      </c>
      <c r="N285">
        <f>P282</f>
        <v>499.85714285714283</v>
      </c>
      <c r="Q285">
        <f>S282</f>
        <v>470</v>
      </c>
      <c r="T285">
        <f>V282</f>
        <v>486</v>
      </c>
      <c r="W285">
        <f>Y282</f>
        <v>538.42857142857144</v>
      </c>
      <c r="Z285">
        <f>AB282</f>
        <v>0</v>
      </c>
    </row>
    <row r="286" spans="2:28" x14ac:dyDescent="0.3">
      <c r="B286">
        <f>D282</f>
        <v>496.28571428571428</v>
      </c>
      <c r="E286">
        <f>G282</f>
        <v>474.14285714285717</v>
      </c>
      <c r="H286">
        <f>J282</f>
        <v>517</v>
      </c>
      <c r="K286">
        <f>M282</f>
        <v>473.28571428571428</v>
      </c>
      <c r="N286">
        <f>P282</f>
        <v>499.85714285714283</v>
      </c>
      <c r="Q286">
        <f>S282</f>
        <v>470</v>
      </c>
      <c r="T286">
        <f>V282</f>
        <v>486</v>
      </c>
      <c r="W286">
        <f>Y282</f>
        <v>538.42857142857144</v>
      </c>
      <c r="Z286">
        <f>AB282</f>
        <v>0</v>
      </c>
    </row>
    <row r="287" spans="2:28" x14ac:dyDescent="0.3">
      <c r="B287">
        <f>D282</f>
        <v>496.28571428571428</v>
      </c>
      <c r="E287">
        <f>G282</f>
        <v>474.14285714285717</v>
      </c>
      <c r="H287">
        <f>J282</f>
        <v>517</v>
      </c>
      <c r="K287">
        <f>M282</f>
        <v>473.28571428571428</v>
      </c>
      <c r="N287">
        <f>P282</f>
        <v>499.85714285714283</v>
      </c>
      <c r="Q287">
        <f>S282</f>
        <v>470</v>
      </c>
      <c r="T287">
        <f>V282</f>
        <v>486</v>
      </c>
      <c r="W287">
        <f>Y282</f>
        <v>538.42857142857144</v>
      </c>
      <c r="Z287">
        <f>AB282</f>
        <v>0</v>
      </c>
    </row>
    <row r="288" spans="2:28" x14ac:dyDescent="0.3">
      <c r="B288">
        <f>D282</f>
        <v>496.28571428571428</v>
      </c>
      <c r="E288">
        <f>G282</f>
        <v>474.14285714285717</v>
      </c>
      <c r="H288">
        <f>J282</f>
        <v>517</v>
      </c>
      <c r="K288">
        <f>M282</f>
        <v>473.28571428571428</v>
      </c>
      <c r="N288">
        <f>P282</f>
        <v>499.85714285714283</v>
      </c>
      <c r="Q288">
        <f>S282</f>
        <v>470</v>
      </c>
      <c r="T288">
        <f>V282</f>
        <v>486</v>
      </c>
      <c r="W288">
        <f>Y282</f>
        <v>538.42857142857144</v>
      </c>
      <c r="Z288">
        <f>AB282</f>
        <v>0</v>
      </c>
    </row>
    <row r="289" spans="2:28" x14ac:dyDescent="0.3">
      <c r="B289">
        <f>D282</f>
        <v>496.28571428571428</v>
      </c>
      <c r="E289">
        <f>G282</f>
        <v>474.14285714285717</v>
      </c>
      <c r="H289">
        <f>J282</f>
        <v>517</v>
      </c>
      <c r="K289">
        <f>M282</f>
        <v>473.28571428571428</v>
      </c>
      <c r="N289">
        <f>P282</f>
        <v>499.85714285714283</v>
      </c>
      <c r="Q289">
        <f>S282</f>
        <v>470</v>
      </c>
      <c r="T289">
        <f>V282</f>
        <v>486</v>
      </c>
      <c r="W289">
        <f>Y282</f>
        <v>538.42857142857144</v>
      </c>
      <c r="Z289">
        <f>AB282</f>
        <v>0</v>
      </c>
    </row>
    <row r="290" spans="2:28" x14ac:dyDescent="0.3">
      <c r="C290">
        <v>3351</v>
      </c>
      <c r="D290">
        <f t="shared" si="0"/>
        <v>478.71428571428572</v>
      </c>
      <c r="F290">
        <v>3277</v>
      </c>
      <c r="G290">
        <f t="shared" si="1"/>
        <v>468.14285714285717</v>
      </c>
      <c r="I290">
        <v>3697</v>
      </c>
      <c r="J290">
        <f t="shared" si="2"/>
        <v>528.14285714285711</v>
      </c>
      <c r="L290">
        <v>3111</v>
      </c>
      <c r="M290">
        <f t="shared" si="3"/>
        <v>444.42857142857144</v>
      </c>
      <c r="O290">
        <v>3367</v>
      </c>
      <c r="P290">
        <f t="shared" si="4"/>
        <v>481</v>
      </c>
      <c r="R290">
        <v>3239</v>
      </c>
      <c r="S290">
        <f t="shared" si="5"/>
        <v>462.71428571428572</v>
      </c>
      <c r="U290">
        <v>3478</v>
      </c>
      <c r="V290">
        <f t="shared" si="6"/>
        <v>496.85714285714283</v>
      </c>
      <c r="X290">
        <v>3688</v>
      </c>
      <c r="Y290">
        <f t="shared" si="7"/>
        <v>526.85714285714289</v>
      </c>
      <c r="AB290">
        <f t="shared" si="8"/>
        <v>0</v>
      </c>
    </row>
    <row r="291" spans="2:28" x14ac:dyDescent="0.3">
      <c r="B291">
        <f>D290</f>
        <v>478.71428571428572</v>
      </c>
      <c r="E291">
        <f>G290</f>
        <v>468.14285714285717</v>
      </c>
      <c r="H291">
        <f>J290</f>
        <v>528.14285714285711</v>
      </c>
      <c r="K291">
        <f>M290</f>
        <v>444.42857142857144</v>
      </c>
      <c r="N291">
        <f>P290</f>
        <v>481</v>
      </c>
      <c r="Q291">
        <f>S290</f>
        <v>462.71428571428572</v>
      </c>
      <c r="T291">
        <f>V290</f>
        <v>496.85714285714283</v>
      </c>
      <c r="W291">
        <f>Y290</f>
        <v>526.85714285714289</v>
      </c>
      <c r="Z291">
        <f>AB290</f>
        <v>0</v>
      </c>
    </row>
    <row r="292" spans="2:28" x14ac:dyDescent="0.3">
      <c r="B292">
        <f>D290</f>
        <v>478.71428571428572</v>
      </c>
      <c r="E292">
        <f>G290</f>
        <v>468.14285714285717</v>
      </c>
      <c r="H292">
        <f>J290</f>
        <v>528.14285714285711</v>
      </c>
      <c r="K292">
        <f>M290</f>
        <v>444.42857142857144</v>
      </c>
      <c r="N292">
        <f>P290</f>
        <v>481</v>
      </c>
      <c r="Q292">
        <f>S290</f>
        <v>462.71428571428572</v>
      </c>
      <c r="T292">
        <f>V290</f>
        <v>496.85714285714283</v>
      </c>
      <c r="W292">
        <f>Y290</f>
        <v>526.85714285714289</v>
      </c>
      <c r="Z292">
        <f>AB290</f>
        <v>0</v>
      </c>
    </row>
    <row r="293" spans="2:28" x14ac:dyDescent="0.3">
      <c r="B293">
        <f>D290</f>
        <v>478.71428571428572</v>
      </c>
      <c r="E293">
        <f>G290</f>
        <v>468.14285714285717</v>
      </c>
      <c r="H293">
        <f>J290</f>
        <v>528.14285714285711</v>
      </c>
      <c r="K293">
        <f>M290</f>
        <v>444.42857142857144</v>
      </c>
      <c r="N293">
        <f>P290</f>
        <v>481</v>
      </c>
      <c r="Q293">
        <f>S290</f>
        <v>462.71428571428572</v>
      </c>
      <c r="T293">
        <f>V290</f>
        <v>496.85714285714283</v>
      </c>
      <c r="W293">
        <f>Y290</f>
        <v>526.85714285714289</v>
      </c>
      <c r="Z293">
        <f>AB290</f>
        <v>0</v>
      </c>
    </row>
    <row r="294" spans="2:28" x14ac:dyDescent="0.3">
      <c r="B294">
        <f>D290</f>
        <v>478.71428571428572</v>
      </c>
      <c r="E294">
        <f>G290</f>
        <v>468.14285714285717</v>
      </c>
      <c r="H294">
        <f>J290</f>
        <v>528.14285714285711</v>
      </c>
      <c r="K294">
        <f>M290</f>
        <v>444.42857142857144</v>
      </c>
      <c r="N294">
        <f>P290</f>
        <v>481</v>
      </c>
      <c r="Q294">
        <f>S290</f>
        <v>462.71428571428572</v>
      </c>
      <c r="T294">
        <f>V290</f>
        <v>496.85714285714283</v>
      </c>
      <c r="W294">
        <f>Y290</f>
        <v>526.85714285714289</v>
      </c>
      <c r="Z294">
        <f>AB290</f>
        <v>0</v>
      </c>
    </row>
    <row r="295" spans="2:28" x14ac:dyDescent="0.3">
      <c r="B295">
        <f>D290</f>
        <v>478.71428571428572</v>
      </c>
      <c r="E295">
        <f>G290</f>
        <v>468.14285714285717</v>
      </c>
      <c r="H295">
        <f>J290</f>
        <v>528.14285714285711</v>
      </c>
      <c r="K295">
        <f>M290</f>
        <v>444.42857142857144</v>
      </c>
      <c r="N295">
        <f>P290</f>
        <v>481</v>
      </c>
      <c r="Q295">
        <f>S290</f>
        <v>462.71428571428572</v>
      </c>
      <c r="T295">
        <f>V290</f>
        <v>496.85714285714283</v>
      </c>
      <c r="W295">
        <f>Y290</f>
        <v>526.85714285714289</v>
      </c>
      <c r="Z295">
        <f>AB290</f>
        <v>0</v>
      </c>
    </row>
    <row r="296" spans="2:28" x14ac:dyDescent="0.3">
      <c r="B296">
        <f>D290</f>
        <v>478.71428571428572</v>
      </c>
      <c r="E296">
        <f>G290</f>
        <v>468.14285714285717</v>
      </c>
      <c r="H296">
        <f>J290</f>
        <v>528.14285714285711</v>
      </c>
      <c r="K296">
        <f>M290</f>
        <v>444.42857142857144</v>
      </c>
      <c r="N296">
        <f>P290</f>
        <v>481</v>
      </c>
      <c r="Q296">
        <f>S290</f>
        <v>462.71428571428572</v>
      </c>
      <c r="T296">
        <f>V290</f>
        <v>496.85714285714283</v>
      </c>
      <c r="W296">
        <f>Y290</f>
        <v>526.85714285714289</v>
      </c>
      <c r="Z296">
        <f>AB290</f>
        <v>0</v>
      </c>
    </row>
    <row r="297" spans="2:28" x14ac:dyDescent="0.3">
      <c r="B297">
        <f>D290</f>
        <v>478.71428571428572</v>
      </c>
      <c r="E297">
        <f>G290</f>
        <v>468.14285714285717</v>
      </c>
      <c r="H297">
        <f>J290</f>
        <v>528.14285714285711</v>
      </c>
      <c r="K297">
        <f>M290</f>
        <v>444.42857142857144</v>
      </c>
      <c r="N297">
        <f>P290</f>
        <v>481</v>
      </c>
      <c r="Q297">
        <f>S290</f>
        <v>462.71428571428572</v>
      </c>
      <c r="T297">
        <f>V290</f>
        <v>496.85714285714283</v>
      </c>
      <c r="W297">
        <f>Y290</f>
        <v>526.85714285714289</v>
      </c>
      <c r="Z297">
        <f>AB290</f>
        <v>0</v>
      </c>
    </row>
    <row r="298" spans="2:28" x14ac:dyDescent="0.3">
      <c r="C298">
        <v>3303</v>
      </c>
      <c r="D298">
        <f t="shared" si="0"/>
        <v>471.85714285714283</v>
      </c>
      <c r="F298">
        <v>3158</v>
      </c>
      <c r="G298">
        <f t="shared" si="1"/>
        <v>451.14285714285717</v>
      </c>
      <c r="I298">
        <v>3603</v>
      </c>
      <c r="J298">
        <f t="shared" si="2"/>
        <v>514.71428571428567</v>
      </c>
      <c r="L298">
        <v>3151</v>
      </c>
      <c r="M298">
        <f t="shared" si="3"/>
        <v>450.14285714285717</v>
      </c>
      <c r="O298">
        <v>3333</v>
      </c>
      <c r="P298">
        <f t="shared" si="4"/>
        <v>476.14285714285717</v>
      </c>
      <c r="R298">
        <v>3100</v>
      </c>
      <c r="S298">
        <f t="shared" si="5"/>
        <v>442.85714285714283</v>
      </c>
      <c r="U298">
        <v>3353</v>
      </c>
      <c r="V298">
        <f t="shared" si="6"/>
        <v>479</v>
      </c>
      <c r="X298">
        <v>3670</v>
      </c>
      <c r="Y298">
        <f t="shared" si="7"/>
        <v>524.28571428571433</v>
      </c>
      <c r="AB298">
        <f t="shared" si="8"/>
        <v>0</v>
      </c>
    </row>
    <row r="299" spans="2:28" x14ac:dyDescent="0.3">
      <c r="B299">
        <f>D298</f>
        <v>471.85714285714283</v>
      </c>
      <c r="E299">
        <f>G298</f>
        <v>451.14285714285717</v>
      </c>
      <c r="H299">
        <f>J298</f>
        <v>514.71428571428567</v>
      </c>
      <c r="K299">
        <f>M298</f>
        <v>450.14285714285717</v>
      </c>
      <c r="N299">
        <f>P298</f>
        <v>476.14285714285717</v>
      </c>
      <c r="Q299">
        <f>S298</f>
        <v>442.85714285714283</v>
      </c>
      <c r="T299">
        <f>V298</f>
        <v>479</v>
      </c>
      <c r="W299">
        <f>Y298</f>
        <v>524.28571428571433</v>
      </c>
      <c r="Z299">
        <f>AB298</f>
        <v>0</v>
      </c>
    </row>
    <row r="300" spans="2:28" x14ac:dyDescent="0.3">
      <c r="B300">
        <f>D298</f>
        <v>471.85714285714283</v>
      </c>
      <c r="E300">
        <f>G298</f>
        <v>451.14285714285717</v>
      </c>
      <c r="H300">
        <f>J298</f>
        <v>514.71428571428567</v>
      </c>
      <c r="K300">
        <f>M298</f>
        <v>450.14285714285717</v>
      </c>
      <c r="N300">
        <f>P298</f>
        <v>476.14285714285717</v>
      </c>
      <c r="Q300">
        <f>S298</f>
        <v>442.85714285714283</v>
      </c>
      <c r="T300">
        <f>V298</f>
        <v>479</v>
      </c>
      <c r="W300">
        <f>Y298</f>
        <v>524.28571428571433</v>
      </c>
      <c r="Z300">
        <f>AB298</f>
        <v>0</v>
      </c>
    </row>
    <row r="301" spans="2:28" x14ac:dyDescent="0.3">
      <c r="B301">
        <f>D298</f>
        <v>471.85714285714283</v>
      </c>
      <c r="E301">
        <f>G298</f>
        <v>451.14285714285717</v>
      </c>
      <c r="H301">
        <f>J298</f>
        <v>514.71428571428567</v>
      </c>
      <c r="K301">
        <f>M298</f>
        <v>450.14285714285717</v>
      </c>
      <c r="N301">
        <f>P298</f>
        <v>476.14285714285717</v>
      </c>
      <c r="Q301">
        <f>S298</f>
        <v>442.85714285714283</v>
      </c>
      <c r="T301">
        <f>V298</f>
        <v>479</v>
      </c>
      <c r="W301">
        <f>Y298</f>
        <v>524.28571428571433</v>
      </c>
      <c r="Z301">
        <f>AB298</f>
        <v>0</v>
      </c>
    </row>
    <row r="302" spans="2:28" x14ac:dyDescent="0.3">
      <c r="B302">
        <f>D298</f>
        <v>471.85714285714283</v>
      </c>
      <c r="E302">
        <f>G298</f>
        <v>451.14285714285717</v>
      </c>
      <c r="H302">
        <f>J298</f>
        <v>514.71428571428567</v>
      </c>
      <c r="K302">
        <f>M298</f>
        <v>450.14285714285717</v>
      </c>
      <c r="N302">
        <f>P298</f>
        <v>476.14285714285717</v>
      </c>
      <c r="Q302">
        <f>S298</f>
        <v>442.85714285714283</v>
      </c>
      <c r="T302">
        <f>V298</f>
        <v>479</v>
      </c>
      <c r="W302">
        <f>Y298</f>
        <v>524.28571428571433</v>
      </c>
      <c r="Z302">
        <f>AB298</f>
        <v>0</v>
      </c>
    </row>
    <row r="303" spans="2:28" x14ac:dyDescent="0.3">
      <c r="B303">
        <f>D298</f>
        <v>471.85714285714283</v>
      </c>
      <c r="E303">
        <f>G298</f>
        <v>451.14285714285717</v>
      </c>
      <c r="H303">
        <f>J298</f>
        <v>514.71428571428567</v>
      </c>
      <c r="K303">
        <f>M298</f>
        <v>450.14285714285717</v>
      </c>
      <c r="N303">
        <f>P298</f>
        <v>476.14285714285717</v>
      </c>
      <c r="Q303">
        <f>S298</f>
        <v>442.85714285714283</v>
      </c>
      <c r="T303">
        <f>V298</f>
        <v>479</v>
      </c>
      <c r="W303">
        <f>Y298</f>
        <v>524.28571428571433</v>
      </c>
      <c r="Z303">
        <f>AB298</f>
        <v>0</v>
      </c>
    </row>
    <row r="304" spans="2:28" x14ac:dyDescent="0.3">
      <c r="B304">
        <f>D298</f>
        <v>471.85714285714283</v>
      </c>
      <c r="E304">
        <f>G298</f>
        <v>451.14285714285717</v>
      </c>
      <c r="H304">
        <f>J298</f>
        <v>514.71428571428567</v>
      </c>
      <c r="K304">
        <f>M298</f>
        <v>450.14285714285717</v>
      </c>
      <c r="N304">
        <f>P298</f>
        <v>476.14285714285717</v>
      </c>
      <c r="Q304">
        <f>S298</f>
        <v>442.85714285714283</v>
      </c>
      <c r="T304">
        <f>V298</f>
        <v>479</v>
      </c>
      <c r="W304">
        <f>Y298</f>
        <v>524.28571428571433</v>
      </c>
      <c r="Z304">
        <f>AB298</f>
        <v>0</v>
      </c>
    </row>
    <row r="305" spans="2:28" x14ac:dyDescent="0.3">
      <c r="B305">
        <f>D298</f>
        <v>471.85714285714283</v>
      </c>
      <c r="E305">
        <f>G298</f>
        <v>451.14285714285717</v>
      </c>
      <c r="H305">
        <f>J298</f>
        <v>514.71428571428567</v>
      </c>
      <c r="K305">
        <f>M298</f>
        <v>450.14285714285717</v>
      </c>
      <c r="N305">
        <f>P298</f>
        <v>476.14285714285717</v>
      </c>
      <c r="Q305">
        <f>S298</f>
        <v>442.85714285714283</v>
      </c>
      <c r="T305">
        <f>V298</f>
        <v>479</v>
      </c>
      <c r="W305">
        <f>Y298</f>
        <v>524.28571428571433</v>
      </c>
      <c r="Z305">
        <f>AB298</f>
        <v>0</v>
      </c>
    </row>
    <row r="306" spans="2:28" x14ac:dyDescent="0.3">
      <c r="C306">
        <v>3143</v>
      </c>
      <c r="D306">
        <f t="shared" si="0"/>
        <v>449</v>
      </c>
      <c r="F306">
        <v>3219</v>
      </c>
      <c r="G306">
        <f t="shared" si="1"/>
        <v>459.85714285714283</v>
      </c>
      <c r="I306">
        <v>3338</v>
      </c>
      <c r="J306">
        <f t="shared" si="2"/>
        <v>476.85714285714283</v>
      </c>
      <c r="L306">
        <v>3143</v>
      </c>
      <c r="M306">
        <f t="shared" si="3"/>
        <v>449</v>
      </c>
      <c r="O306">
        <v>3100</v>
      </c>
      <c r="P306">
        <f t="shared" si="4"/>
        <v>442.85714285714283</v>
      </c>
      <c r="R306">
        <v>3145</v>
      </c>
      <c r="S306">
        <f t="shared" si="5"/>
        <v>449.28571428571428</v>
      </c>
      <c r="U306">
        <v>3513</v>
      </c>
      <c r="V306">
        <f t="shared" si="6"/>
        <v>501.85714285714283</v>
      </c>
      <c r="X306">
        <v>3404</v>
      </c>
      <c r="Y306">
        <f t="shared" si="7"/>
        <v>486.28571428571428</v>
      </c>
      <c r="AB306">
        <f t="shared" si="8"/>
        <v>0</v>
      </c>
    </row>
    <row r="307" spans="2:28" x14ac:dyDescent="0.3">
      <c r="B307">
        <f>D306</f>
        <v>449</v>
      </c>
      <c r="E307">
        <f>G306</f>
        <v>459.85714285714283</v>
      </c>
      <c r="H307">
        <f>J306</f>
        <v>476.85714285714283</v>
      </c>
      <c r="K307">
        <f>M306</f>
        <v>449</v>
      </c>
      <c r="N307">
        <f>P306</f>
        <v>442.85714285714283</v>
      </c>
      <c r="Q307">
        <f>S306</f>
        <v>449.28571428571428</v>
      </c>
      <c r="T307">
        <f>V306</f>
        <v>501.85714285714283</v>
      </c>
      <c r="W307">
        <f>Y306</f>
        <v>486.28571428571428</v>
      </c>
      <c r="Z307">
        <f>AB306</f>
        <v>0</v>
      </c>
    </row>
    <row r="308" spans="2:28" x14ac:dyDescent="0.3">
      <c r="B308">
        <f>D306</f>
        <v>449</v>
      </c>
      <c r="E308">
        <f>G306</f>
        <v>459.85714285714283</v>
      </c>
      <c r="H308">
        <f>J306</f>
        <v>476.85714285714283</v>
      </c>
      <c r="K308">
        <f>M306</f>
        <v>449</v>
      </c>
      <c r="N308">
        <f>P306</f>
        <v>442.85714285714283</v>
      </c>
      <c r="Q308">
        <f>S306</f>
        <v>449.28571428571428</v>
      </c>
      <c r="T308">
        <f>V306</f>
        <v>501.85714285714283</v>
      </c>
      <c r="W308">
        <f>Y306</f>
        <v>486.28571428571428</v>
      </c>
      <c r="Z308">
        <f>AB306</f>
        <v>0</v>
      </c>
    </row>
    <row r="309" spans="2:28" x14ac:dyDescent="0.3">
      <c r="B309">
        <f>D306</f>
        <v>449</v>
      </c>
      <c r="E309">
        <f>G306</f>
        <v>459.85714285714283</v>
      </c>
      <c r="H309">
        <f>J306</f>
        <v>476.85714285714283</v>
      </c>
      <c r="K309">
        <f>M306</f>
        <v>449</v>
      </c>
      <c r="N309">
        <f>P306</f>
        <v>442.85714285714283</v>
      </c>
      <c r="Q309">
        <f>S306</f>
        <v>449.28571428571428</v>
      </c>
      <c r="T309">
        <f>V306</f>
        <v>501.85714285714283</v>
      </c>
      <c r="W309">
        <f>Y306</f>
        <v>486.28571428571428</v>
      </c>
      <c r="Z309">
        <f>AB306</f>
        <v>0</v>
      </c>
    </row>
    <row r="310" spans="2:28" x14ac:dyDescent="0.3">
      <c r="B310">
        <f>D306</f>
        <v>449</v>
      </c>
      <c r="E310">
        <f>G306</f>
        <v>459.85714285714283</v>
      </c>
      <c r="H310">
        <f>J306</f>
        <v>476.85714285714283</v>
      </c>
      <c r="K310">
        <f>M306</f>
        <v>449</v>
      </c>
      <c r="N310">
        <f>P306</f>
        <v>442.85714285714283</v>
      </c>
      <c r="Q310">
        <f>S306</f>
        <v>449.28571428571428</v>
      </c>
      <c r="T310">
        <f>V306</f>
        <v>501.85714285714283</v>
      </c>
      <c r="W310">
        <f>Y306</f>
        <v>486.28571428571428</v>
      </c>
      <c r="Z310">
        <f>AB306</f>
        <v>0</v>
      </c>
    </row>
    <row r="311" spans="2:28" x14ac:dyDescent="0.3">
      <c r="B311">
        <f>D306</f>
        <v>449</v>
      </c>
      <c r="E311">
        <f>G306</f>
        <v>459.85714285714283</v>
      </c>
      <c r="H311">
        <f>J306</f>
        <v>476.85714285714283</v>
      </c>
      <c r="K311">
        <f>M306</f>
        <v>449</v>
      </c>
      <c r="N311">
        <f>P306</f>
        <v>442.85714285714283</v>
      </c>
      <c r="Q311">
        <f>S306</f>
        <v>449.28571428571428</v>
      </c>
      <c r="T311">
        <f>V306</f>
        <v>501.85714285714283</v>
      </c>
      <c r="W311">
        <f>Y306</f>
        <v>486.28571428571428</v>
      </c>
      <c r="Z311">
        <f>AB306</f>
        <v>0</v>
      </c>
    </row>
    <row r="312" spans="2:28" x14ac:dyDescent="0.3">
      <c r="B312">
        <f>D306</f>
        <v>449</v>
      </c>
      <c r="E312">
        <f>G306</f>
        <v>459.85714285714283</v>
      </c>
      <c r="H312">
        <f>J306</f>
        <v>476.85714285714283</v>
      </c>
      <c r="K312">
        <f>M306</f>
        <v>449</v>
      </c>
      <c r="N312">
        <f>P306</f>
        <v>442.85714285714283</v>
      </c>
      <c r="Q312">
        <f>S306</f>
        <v>449.28571428571428</v>
      </c>
      <c r="T312">
        <f>V306</f>
        <v>501.85714285714283</v>
      </c>
      <c r="W312">
        <f>Y306</f>
        <v>486.28571428571428</v>
      </c>
      <c r="Z312">
        <f>AB306</f>
        <v>0</v>
      </c>
    </row>
    <row r="313" spans="2:28" x14ac:dyDescent="0.3">
      <c r="B313">
        <f>D306</f>
        <v>449</v>
      </c>
      <c r="E313">
        <f>G306</f>
        <v>459.85714285714283</v>
      </c>
      <c r="H313">
        <f>J306</f>
        <v>476.85714285714283</v>
      </c>
      <c r="K313">
        <f>M306</f>
        <v>449</v>
      </c>
      <c r="N313">
        <f>P306</f>
        <v>442.85714285714283</v>
      </c>
      <c r="Q313">
        <f>S306</f>
        <v>449.28571428571428</v>
      </c>
      <c r="T313">
        <f>V306</f>
        <v>501.85714285714283</v>
      </c>
      <c r="W313">
        <f>Y306</f>
        <v>486.28571428571428</v>
      </c>
      <c r="Z313">
        <f>AB306</f>
        <v>0</v>
      </c>
    </row>
    <row r="314" spans="2:28" x14ac:dyDescent="0.3">
      <c r="C314">
        <v>3100</v>
      </c>
      <c r="D314">
        <f t="shared" si="0"/>
        <v>442.85714285714283</v>
      </c>
      <c r="F314">
        <v>3191</v>
      </c>
      <c r="G314">
        <f t="shared" si="1"/>
        <v>455.85714285714283</v>
      </c>
      <c r="I314">
        <v>3283</v>
      </c>
      <c r="J314">
        <f t="shared" si="2"/>
        <v>469</v>
      </c>
      <c r="L314">
        <v>3137</v>
      </c>
      <c r="M314">
        <f t="shared" si="3"/>
        <v>448.14285714285717</v>
      </c>
      <c r="O314">
        <v>3246</v>
      </c>
      <c r="P314">
        <f t="shared" si="4"/>
        <v>463.71428571428572</v>
      </c>
      <c r="R314">
        <v>3183</v>
      </c>
      <c r="S314">
        <f t="shared" si="5"/>
        <v>454.71428571428572</v>
      </c>
      <c r="U314">
        <v>3381</v>
      </c>
      <c r="V314">
        <f t="shared" si="6"/>
        <v>483</v>
      </c>
      <c r="X314">
        <v>3490</v>
      </c>
      <c r="Y314">
        <f t="shared" si="7"/>
        <v>498.57142857142856</v>
      </c>
      <c r="AB314">
        <f t="shared" si="8"/>
        <v>0</v>
      </c>
    </row>
    <row r="315" spans="2:28" x14ac:dyDescent="0.3">
      <c r="B315">
        <f>D314</f>
        <v>442.85714285714283</v>
      </c>
      <c r="E315">
        <f>G314</f>
        <v>455.85714285714283</v>
      </c>
      <c r="H315">
        <f>J314</f>
        <v>469</v>
      </c>
      <c r="K315">
        <f>M314</f>
        <v>448.14285714285717</v>
      </c>
      <c r="N315">
        <f>P314</f>
        <v>463.71428571428572</v>
      </c>
      <c r="Q315">
        <f>S314</f>
        <v>454.71428571428572</v>
      </c>
      <c r="T315">
        <f>V314</f>
        <v>483</v>
      </c>
      <c r="W315">
        <f>Y314</f>
        <v>498.57142857142856</v>
      </c>
      <c r="Z315">
        <f>AB314</f>
        <v>0</v>
      </c>
    </row>
    <row r="316" spans="2:28" x14ac:dyDescent="0.3">
      <c r="B316">
        <f>D314</f>
        <v>442.85714285714283</v>
      </c>
      <c r="E316">
        <f>G314</f>
        <v>455.85714285714283</v>
      </c>
      <c r="H316">
        <f>J314</f>
        <v>469</v>
      </c>
      <c r="K316">
        <f>M314</f>
        <v>448.14285714285717</v>
      </c>
      <c r="N316">
        <f>P314</f>
        <v>463.71428571428572</v>
      </c>
      <c r="Q316">
        <f>S314</f>
        <v>454.71428571428572</v>
      </c>
      <c r="T316">
        <f>V314</f>
        <v>483</v>
      </c>
      <c r="W316">
        <f>Y314</f>
        <v>498.57142857142856</v>
      </c>
      <c r="Z316">
        <f>AB314</f>
        <v>0</v>
      </c>
    </row>
    <row r="317" spans="2:28" x14ac:dyDescent="0.3">
      <c r="B317">
        <f>D314</f>
        <v>442.85714285714283</v>
      </c>
      <c r="E317">
        <f>G314</f>
        <v>455.85714285714283</v>
      </c>
      <c r="H317">
        <f>J314</f>
        <v>469</v>
      </c>
      <c r="K317">
        <f>M314</f>
        <v>448.14285714285717</v>
      </c>
      <c r="N317">
        <f>P314</f>
        <v>463.71428571428572</v>
      </c>
      <c r="Q317">
        <f>S314</f>
        <v>454.71428571428572</v>
      </c>
      <c r="T317">
        <f>V314</f>
        <v>483</v>
      </c>
      <c r="W317">
        <f>Y314</f>
        <v>498.57142857142856</v>
      </c>
      <c r="Z317">
        <f>AB314</f>
        <v>0</v>
      </c>
    </row>
    <row r="318" spans="2:28" x14ac:dyDescent="0.3">
      <c r="B318">
        <f>D314</f>
        <v>442.85714285714283</v>
      </c>
      <c r="E318">
        <f>G314</f>
        <v>455.85714285714283</v>
      </c>
      <c r="H318">
        <f>J314</f>
        <v>469</v>
      </c>
      <c r="K318">
        <f>M314</f>
        <v>448.14285714285717</v>
      </c>
      <c r="N318">
        <f>P314</f>
        <v>463.71428571428572</v>
      </c>
      <c r="Q318">
        <f>S314</f>
        <v>454.71428571428572</v>
      </c>
      <c r="T318">
        <f>V314</f>
        <v>483</v>
      </c>
      <c r="W318">
        <f>Y314</f>
        <v>498.57142857142856</v>
      </c>
      <c r="Z318">
        <f>AB314</f>
        <v>0</v>
      </c>
    </row>
    <row r="319" spans="2:28" x14ac:dyDescent="0.3">
      <c r="B319">
        <f>D314</f>
        <v>442.85714285714283</v>
      </c>
      <c r="E319">
        <f>G314</f>
        <v>455.85714285714283</v>
      </c>
      <c r="H319">
        <f>J314</f>
        <v>469</v>
      </c>
      <c r="K319">
        <f>M314</f>
        <v>448.14285714285717</v>
      </c>
      <c r="N319">
        <f>P314</f>
        <v>463.71428571428572</v>
      </c>
      <c r="Q319">
        <f>S314</f>
        <v>454.71428571428572</v>
      </c>
      <c r="T319">
        <f>V314</f>
        <v>483</v>
      </c>
      <c r="W319">
        <f>Y314</f>
        <v>498.57142857142856</v>
      </c>
      <c r="Z319">
        <f>AB314</f>
        <v>0</v>
      </c>
    </row>
    <row r="320" spans="2:28" x14ac:dyDescent="0.3">
      <c r="B320">
        <f>D314</f>
        <v>442.85714285714283</v>
      </c>
      <c r="E320">
        <f>G314</f>
        <v>455.85714285714283</v>
      </c>
      <c r="H320">
        <f>J314</f>
        <v>469</v>
      </c>
      <c r="K320">
        <f>M314</f>
        <v>448.14285714285717</v>
      </c>
      <c r="N320">
        <f>P314</f>
        <v>463.71428571428572</v>
      </c>
      <c r="Q320">
        <f>S314</f>
        <v>454.71428571428572</v>
      </c>
      <c r="T320">
        <f>V314</f>
        <v>483</v>
      </c>
      <c r="W320">
        <f>Y314</f>
        <v>498.57142857142856</v>
      </c>
      <c r="Z320">
        <f>AB314</f>
        <v>0</v>
      </c>
    </row>
    <row r="321" spans="2:28" x14ac:dyDescent="0.3">
      <c r="B321">
        <f>D314</f>
        <v>442.85714285714283</v>
      </c>
      <c r="E321">
        <f>G314</f>
        <v>455.85714285714283</v>
      </c>
      <c r="H321">
        <f>J314</f>
        <v>469</v>
      </c>
      <c r="K321">
        <f>M314</f>
        <v>448.14285714285717</v>
      </c>
      <c r="N321">
        <f>P314</f>
        <v>463.71428571428572</v>
      </c>
      <c r="Q321">
        <f>S314</f>
        <v>454.71428571428572</v>
      </c>
      <c r="T321">
        <f>V314</f>
        <v>483</v>
      </c>
      <c r="W321">
        <f>Y314</f>
        <v>498.57142857142856</v>
      </c>
      <c r="Z321">
        <f>AB314</f>
        <v>0</v>
      </c>
    </row>
    <row r="322" spans="2:28" x14ac:dyDescent="0.3">
      <c r="C322">
        <v>3065</v>
      </c>
      <c r="D322">
        <f t="shared" si="0"/>
        <v>437.85714285714283</v>
      </c>
      <c r="F322">
        <v>3163</v>
      </c>
      <c r="G322">
        <f t="shared" si="1"/>
        <v>451.85714285714283</v>
      </c>
      <c r="I322">
        <v>3184</v>
      </c>
      <c r="J322">
        <f t="shared" si="2"/>
        <v>454.85714285714283</v>
      </c>
      <c r="L322">
        <v>3155</v>
      </c>
      <c r="M322">
        <f t="shared" si="3"/>
        <v>450.71428571428572</v>
      </c>
      <c r="O322">
        <v>3162</v>
      </c>
      <c r="P322">
        <f t="shared" si="4"/>
        <v>451.71428571428572</v>
      </c>
      <c r="R322">
        <v>3042</v>
      </c>
      <c r="S322">
        <f t="shared" si="5"/>
        <v>434.57142857142856</v>
      </c>
      <c r="U322">
        <v>3338</v>
      </c>
      <c r="V322">
        <f t="shared" si="6"/>
        <v>476.85714285714283</v>
      </c>
      <c r="X322">
        <v>3447</v>
      </c>
      <c r="Y322">
        <f t="shared" si="7"/>
        <v>492.42857142857144</v>
      </c>
      <c r="AB322">
        <f t="shared" si="8"/>
        <v>0</v>
      </c>
    </row>
    <row r="323" spans="2:28" x14ac:dyDescent="0.3">
      <c r="B323">
        <f>D322</f>
        <v>437.85714285714283</v>
      </c>
      <c r="E323">
        <f>G322</f>
        <v>451.85714285714283</v>
      </c>
      <c r="H323">
        <f>J322</f>
        <v>454.85714285714283</v>
      </c>
      <c r="K323">
        <f>M322</f>
        <v>450.71428571428572</v>
      </c>
      <c r="N323">
        <f>P322</f>
        <v>451.71428571428572</v>
      </c>
      <c r="Q323">
        <f>S322</f>
        <v>434.57142857142856</v>
      </c>
      <c r="T323">
        <f>V322</f>
        <v>476.85714285714283</v>
      </c>
      <c r="W323">
        <f>Y322</f>
        <v>492.42857142857144</v>
      </c>
      <c r="Z323">
        <f>AB322</f>
        <v>0</v>
      </c>
    </row>
    <row r="324" spans="2:28" x14ac:dyDescent="0.3">
      <c r="B324">
        <f>D322</f>
        <v>437.85714285714283</v>
      </c>
      <c r="E324">
        <f>G322</f>
        <v>451.85714285714283</v>
      </c>
      <c r="H324">
        <f>J322</f>
        <v>454.85714285714283</v>
      </c>
      <c r="K324">
        <f>M322</f>
        <v>450.71428571428572</v>
      </c>
      <c r="N324">
        <f>P322</f>
        <v>451.71428571428572</v>
      </c>
      <c r="Q324">
        <f>S322</f>
        <v>434.57142857142856</v>
      </c>
      <c r="T324">
        <f>V322</f>
        <v>476.85714285714283</v>
      </c>
      <c r="W324">
        <f>Y322</f>
        <v>492.42857142857144</v>
      </c>
      <c r="Z324">
        <f>AB322</f>
        <v>0</v>
      </c>
    </row>
    <row r="325" spans="2:28" x14ac:dyDescent="0.3">
      <c r="B325">
        <f>D322</f>
        <v>437.85714285714283</v>
      </c>
      <c r="E325">
        <f>G322</f>
        <v>451.85714285714283</v>
      </c>
      <c r="H325">
        <f>J322</f>
        <v>454.85714285714283</v>
      </c>
      <c r="K325">
        <f>M322</f>
        <v>450.71428571428572</v>
      </c>
      <c r="N325">
        <f>P322</f>
        <v>451.71428571428572</v>
      </c>
      <c r="Q325">
        <f>S322</f>
        <v>434.57142857142856</v>
      </c>
      <c r="T325">
        <f>V322</f>
        <v>476.85714285714283</v>
      </c>
      <c r="W325">
        <f>Y322</f>
        <v>492.42857142857144</v>
      </c>
      <c r="Z325">
        <f>AB322</f>
        <v>0</v>
      </c>
    </row>
    <row r="326" spans="2:28" x14ac:dyDescent="0.3">
      <c r="B326">
        <f>D322</f>
        <v>437.85714285714283</v>
      </c>
      <c r="E326">
        <f>G322</f>
        <v>451.85714285714283</v>
      </c>
      <c r="H326">
        <f>J322</f>
        <v>454.85714285714283</v>
      </c>
      <c r="K326">
        <f>M322</f>
        <v>450.71428571428572</v>
      </c>
      <c r="N326">
        <f>P322</f>
        <v>451.71428571428572</v>
      </c>
      <c r="Q326">
        <f>S322</f>
        <v>434.57142857142856</v>
      </c>
      <c r="T326">
        <f>V322</f>
        <v>476.85714285714283</v>
      </c>
      <c r="W326">
        <f>Y322</f>
        <v>492.42857142857144</v>
      </c>
      <c r="Z326">
        <f>AB322</f>
        <v>0</v>
      </c>
    </row>
    <row r="327" spans="2:28" x14ac:dyDescent="0.3">
      <c r="B327">
        <f>D322</f>
        <v>437.85714285714283</v>
      </c>
      <c r="E327">
        <f>G322</f>
        <v>451.85714285714283</v>
      </c>
      <c r="H327">
        <f>J322</f>
        <v>454.85714285714283</v>
      </c>
      <c r="K327">
        <f>M322</f>
        <v>450.71428571428572</v>
      </c>
      <c r="N327">
        <f>P322</f>
        <v>451.71428571428572</v>
      </c>
      <c r="Q327">
        <f>S322</f>
        <v>434.57142857142856</v>
      </c>
      <c r="T327">
        <f>V322</f>
        <v>476.85714285714283</v>
      </c>
      <c r="W327">
        <f>Y322</f>
        <v>492.42857142857144</v>
      </c>
      <c r="Z327">
        <f>AB322</f>
        <v>0</v>
      </c>
    </row>
    <row r="328" spans="2:28" x14ac:dyDescent="0.3">
      <c r="B328">
        <f>D322</f>
        <v>437.85714285714283</v>
      </c>
      <c r="E328">
        <f>G322</f>
        <v>451.85714285714283</v>
      </c>
      <c r="H328">
        <f>J322</f>
        <v>454.85714285714283</v>
      </c>
      <c r="K328">
        <f>M322</f>
        <v>450.71428571428572</v>
      </c>
      <c r="N328">
        <f>P322</f>
        <v>451.71428571428572</v>
      </c>
      <c r="Q328">
        <f>S322</f>
        <v>434.57142857142856</v>
      </c>
      <c r="T328">
        <f>V322</f>
        <v>476.85714285714283</v>
      </c>
      <c r="W328">
        <f>Y322</f>
        <v>492.42857142857144</v>
      </c>
      <c r="Z328">
        <f>AB322</f>
        <v>0</v>
      </c>
    </row>
    <row r="329" spans="2:28" x14ac:dyDescent="0.3">
      <c r="B329">
        <f>D322</f>
        <v>437.85714285714283</v>
      </c>
      <c r="E329">
        <f>G322</f>
        <v>451.85714285714283</v>
      </c>
      <c r="H329">
        <f>J322</f>
        <v>454.85714285714283</v>
      </c>
      <c r="K329">
        <f>M322</f>
        <v>450.71428571428572</v>
      </c>
      <c r="N329">
        <f>P322</f>
        <v>451.71428571428572</v>
      </c>
      <c r="Q329">
        <f>S322</f>
        <v>434.57142857142856</v>
      </c>
      <c r="T329">
        <f>V322</f>
        <v>476.85714285714283</v>
      </c>
      <c r="W329">
        <f>Y322</f>
        <v>492.42857142857144</v>
      </c>
      <c r="Z329">
        <f>AB322</f>
        <v>0</v>
      </c>
    </row>
    <row r="330" spans="2:28" x14ac:dyDescent="0.3">
      <c r="C330">
        <v>2986</v>
      </c>
      <c r="D330">
        <f t="shared" si="0"/>
        <v>426.57142857142856</v>
      </c>
      <c r="F330">
        <v>3154</v>
      </c>
      <c r="G330">
        <f t="shared" si="1"/>
        <v>450.57142857142856</v>
      </c>
      <c r="I330">
        <v>3075</v>
      </c>
      <c r="J330">
        <f t="shared" si="2"/>
        <v>439.28571428571428</v>
      </c>
      <c r="L330">
        <v>3090</v>
      </c>
      <c r="M330">
        <f t="shared" si="3"/>
        <v>441.42857142857144</v>
      </c>
      <c r="O330">
        <v>3147</v>
      </c>
      <c r="P330">
        <f t="shared" si="4"/>
        <v>449.57142857142856</v>
      </c>
      <c r="R330">
        <v>3002</v>
      </c>
      <c r="S330">
        <f t="shared" si="5"/>
        <v>428.85714285714283</v>
      </c>
      <c r="U330">
        <v>3339</v>
      </c>
      <c r="V330">
        <f t="shared" si="6"/>
        <v>477</v>
      </c>
      <c r="X330">
        <v>3510</v>
      </c>
      <c r="Y330">
        <f t="shared" si="7"/>
        <v>501.42857142857144</v>
      </c>
      <c r="AB330">
        <f t="shared" si="8"/>
        <v>0</v>
      </c>
    </row>
    <row r="331" spans="2:28" x14ac:dyDescent="0.3">
      <c r="B331">
        <f>D330</f>
        <v>426.57142857142856</v>
      </c>
      <c r="E331">
        <f>G330</f>
        <v>450.57142857142856</v>
      </c>
      <c r="H331">
        <f>J330</f>
        <v>439.28571428571428</v>
      </c>
      <c r="K331">
        <f>M330</f>
        <v>441.42857142857144</v>
      </c>
      <c r="N331">
        <f>P330</f>
        <v>449.57142857142856</v>
      </c>
      <c r="Q331">
        <f>S330</f>
        <v>428.85714285714283</v>
      </c>
      <c r="T331">
        <f>V330</f>
        <v>477</v>
      </c>
      <c r="W331">
        <f>Y330</f>
        <v>501.42857142857144</v>
      </c>
      <c r="Z331">
        <f>AB330</f>
        <v>0</v>
      </c>
    </row>
    <row r="332" spans="2:28" x14ac:dyDescent="0.3">
      <c r="B332">
        <f>D330</f>
        <v>426.57142857142856</v>
      </c>
      <c r="E332">
        <f>G330</f>
        <v>450.57142857142856</v>
      </c>
      <c r="H332">
        <f>J330</f>
        <v>439.28571428571428</v>
      </c>
      <c r="K332">
        <f>M330</f>
        <v>441.42857142857144</v>
      </c>
      <c r="N332">
        <f>P330</f>
        <v>449.57142857142856</v>
      </c>
      <c r="Q332">
        <f>S330</f>
        <v>428.85714285714283</v>
      </c>
      <c r="T332">
        <f>V330</f>
        <v>477</v>
      </c>
      <c r="W332">
        <f>Y330</f>
        <v>501.42857142857144</v>
      </c>
      <c r="Z332">
        <f>AB330</f>
        <v>0</v>
      </c>
    </row>
    <row r="333" spans="2:28" x14ac:dyDescent="0.3">
      <c r="B333">
        <f>D330</f>
        <v>426.57142857142856</v>
      </c>
      <c r="E333">
        <f>G330</f>
        <v>450.57142857142856</v>
      </c>
      <c r="H333">
        <f>J330</f>
        <v>439.28571428571428</v>
      </c>
      <c r="K333">
        <f>M330</f>
        <v>441.42857142857144</v>
      </c>
      <c r="N333">
        <f>P330</f>
        <v>449.57142857142856</v>
      </c>
      <c r="Q333">
        <f>S330</f>
        <v>428.85714285714283</v>
      </c>
      <c r="T333">
        <f>V330</f>
        <v>477</v>
      </c>
      <c r="W333">
        <f>Y330</f>
        <v>501.42857142857144</v>
      </c>
      <c r="Z333">
        <f>AB330</f>
        <v>0</v>
      </c>
    </row>
    <row r="334" spans="2:28" x14ac:dyDescent="0.3">
      <c r="B334">
        <f>D330</f>
        <v>426.57142857142856</v>
      </c>
      <c r="E334">
        <f>G330</f>
        <v>450.57142857142856</v>
      </c>
      <c r="H334">
        <f>J330</f>
        <v>439.28571428571428</v>
      </c>
      <c r="K334">
        <f>M330</f>
        <v>441.42857142857144</v>
      </c>
      <c r="N334">
        <f>P330</f>
        <v>449.57142857142856</v>
      </c>
      <c r="Q334">
        <f>S330</f>
        <v>428.85714285714283</v>
      </c>
      <c r="T334">
        <f>V330</f>
        <v>477</v>
      </c>
      <c r="W334">
        <f>Y330</f>
        <v>501.42857142857144</v>
      </c>
      <c r="Z334">
        <f>AB330</f>
        <v>0</v>
      </c>
    </row>
    <row r="335" spans="2:28" x14ac:dyDescent="0.3">
      <c r="B335">
        <f>D330</f>
        <v>426.57142857142856</v>
      </c>
      <c r="E335">
        <f>G330</f>
        <v>450.57142857142856</v>
      </c>
      <c r="H335">
        <f>J330</f>
        <v>439.28571428571428</v>
      </c>
      <c r="K335">
        <f>M330</f>
        <v>441.42857142857144</v>
      </c>
      <c r="N335">
        <f>P330</f>
        <v>449.57142857142856</v>
      </c>
      <c r="Q335">
        <f>S330</f>
        <v>428.85714285714283</v>
      </c>
      <c r="T335">
        <f>V330</f>
        <v>477</v>
      </c>
      <c r="W335">
        <f>Y330</f>
        <v>501.42857142857144</v>
      </c>
      <c r="Z335">
        <f>AB330</f>
        <v>0</v>
      </c>
    </row>
    <row r="336" spans="2:28" x14ac:dyDescent="0.3">
      <c r="B336">
        <f>D330</f>
        <v>426.57142857142856</v>
      </c>
      <c r="E336">
        <f>G330</f>
        <v>450.57142857142856</v>
      </c>
      <c r="H336">
        <f>J330</f>
        <v>439.28571428571428</v>
      </c>
      <c r="K336">
        <f>M330</f>
        <v>441.42857142857144</v>
      </c>
      <c r="N336">
        <f>P330</f>
        <v>449.57142857142856</v>
      </c>
      <c r="Q336">
        <f>S330</f>
        <v>428.85714285714283</v>
      </c>
      <c r="T336">
        <f>V330</f>
        <v>477</v>
      </c>
      <c r="W336">
        <f>Y330</f>
        <v>501.42857142857144</v>
      </c>
      <c r="Z336">
        <f>AB330</f>
        <v>0</v>
      </c>
    </row>
    <row r="337" spans="2:28" x14ac:dyDescent="0.3">
      <c r="B337">
        <f>D330</f>
        <v>426.57142857142856</v>
      </c>
      <c r="E337">
        <f>G330</f>
        <v>450.57142857142856</v>
      </c>
      <c r="H337">
        <f>J330</f>
        <v>439.28571428571428</v>
      </c>
      <c r="K337">
        <f>M330</f>
        <v>441.42857142857144</v>
      </c>
      <c r="N337">
        <f>P330</f>
        <v>449.57142857142856</v>
      </c>
      <c r="Q337">
        <f>S330</f>
        <v>428.85714285714283</v>
      </c>
      <c r="T337">
        <f>V330</f>
        <v>477</v>
      </c>
      <c r="W337">
        <f>Y330</f>
        <v>501.42857142857144</v>
      </c>
      <c r="Z337">
        <f>AB330</f>
        <v>0</v>
      </c>
    </row>
    <row r="338" spans="2:28" x14ac:dyDescent="0.3">
      <c r="C338">
        <v>2913</v>
      </c>
      <c r="D338">
        <f t="shared" si="0"/>
        <v>416.14285714285717</v>
      </c>
      <c r="F338">
        <v>3116</v>
      </c>
      <c r="G338">
        <f t="shared" si="1"/>
        <v>445.14285714285717</v>
      </c>
      <c r="I338">
        <v>2971</v>
      </c>
      <c r="J338">
        <f t="shared" si="2"/>
        <v>424.42857142857144</v>
      </c>
      <c r="L338">
        <v>2980</v>
      </c>
      <c r="M338">
        <f t="shared" si="3"/>
        <v>425.71428571428572</v>
      </c>
      <c r="O338">
        <v>3149</v>
      </c>
      <c r="P338">
        <f t="shared" si="4"/>
        <v>449.85714285714283</v>
      </c>
      <c r="R338">
        <v>2964</v>
      </c>
      <c r="S338">
        <f t="shared" si="5"/>
        <v>423.42857142857144</v>
      </c>
      <c r="U338">
        <v>3303</v>
      </c>
      <c r="V338">
        <f t="shared" si="6"/>
        <v>471.85714285714283</v>
      </c>
      <c r="X338">
        <v>3295</v>
      </c>
      <c r="Y338">
        <f t="shared" si="7"/>
        <v>470.71428571428572</v>
      </c>
      <c r="AB338">
        <f t="shared" si="8"/>
        <v>0</v>
      </c>
    </row>
    <row r="339" spans="2:28" x14ac:dyDescent="0.3">
      <c r="B339">
        <f>D338</f>
        <v>416.14285714285717</v>
      </c>
      <c r="E339">
        <f>G338</f>
        <v>445.14285714285717</v>
      </c>
      <c r="H339">
        <f>J338</f>
        <v>424.42857142857144</v>
      </c>
      <c r="K339">
        <f>M338</f>
        <v>425.71428571428572</v>
      </c>
      <c r="N339">
        <f>P338</f>
        <v>449.85714285714283</v>
      </c>
      <c r="Q339">
        <f>S338</f>
        <v>423.42857142857144</v>
      </c>
      <c r="T339">
        <f>V338</f>
        <v>471.85714285714283</v>
      </c>
      <c r="W339">
        <f>Y338</f>
        <v>470.71428571428572</v>
      </c>
      <c r="Z339">
        <f>AB338</f>
        <v>0</v>
      </c>
    </row>
    <row r="340" spans="2:28" x14ac:dyDescent="0.3">
      <c r="B340">
        <f>D338</f>
        <v>416.14285714285717</v>
      </c>
      <c r="E340">
        <f>G338</f>
        <v>445.14285714285717</v>
      </c>
      <c r="H340">
        <f>J338</f>
        <v>424.42857142857144</v>
      </c>
      <c r="K340">
        <f>M338</f>
        <v>425.71428571428572</v>
      </c>
      <c r="N340">
        <f>P338</f>
        <v>449.85714285714283</v>
      </c>
      <c r="Q340">
        <f>S338</f>
        <v>423.42857142857144</v>
      </c>
      <c r="T340">
        <f>V338</f>
        <v>471.85714285714283</v>
      </c>
      <c r="W340">
        <f>Y338</f>
        <v>470.71428571428572</v>
      </c>
      <c r="Z340">
        <f>AB338</f>
        <v>0</v>
      </c>
    </row>
    <row r="341" spans="2:28" x14ac:dyDescent="0.3">
      <c r="B341">
        <f>D338</f>
        <v>416.14285714285717</v>
      </c>
      <c r="E341">
        <f>G338</f>
        <v>445.14285714285717</v>
      </c>
      <c r="H341">
        <f>J338</f>
        <v>424.42857142857144</v>
      </c>
      <c r="K341">
        <f>M338</f>
        <v>425.71428571428572</v>
      </c>
      <c r="N341">
        <f>P338</f>
        <v>449.85714285714283</v>
      </c>
      <c r="Q341">
        <f>S338</f>
        <v>423.42857142857144</v>
      </c>
      <c r="T341">
        <f>V338</f>
        <v>471.85714285714283</v>
      </c>
      <c r="W341">
        <f>Y338</f>
        <v>470.71428571428572</v>
      </c>
      <c r="Z341">
        <f>AB338</f>
        <v>0</v>
      </c>
    </row>
    <row r="342" spans="2:28" x14ac:dyDescent="0.3">
      <c r="B342">
        <f>D338</f>
        <v>416.14285714285717</v>
      </c>
      <c r="E342">
        <f>G338</f>
        <v>445.14285714285717</v>
      </c>
      <c r="H342">
        <f>J338</f>
        <v>424.42857142857144</v>
      </c>
      <c r="K342">
        <f>M338</f>
        <v>425.71428571428572</v>
      </c>
      <c r="N342">
        <f>P338</f>
        <v>449.85714285714283</v>
      </c>
      <c r="Q342">
        <f>S338</f>
        <v>423.42857142857144</v>
      </c>
      <c r="T342">
        <f>V338</f>
        <v>471.85714285714283</v>
      </c>
      <c r="W342">
        <f>Y338</f>
        <v>470.71428571428572</v>
      </c>
      <c r="Z342">
        <f>AB338</f>
        <v>0</v>
      </c>
    </row>
    <row r="343" spans="2:28" x14ac:dyDescent="0.3">
      <c r="B343">
        <f>D338</f>
        <v>416.14285714285717</v>
      </c>
      <c r="E343">
        <f>G338</f>
        <v>445.14285714285717</v>
      </c>
      <c r="H343">
        <f>J338</f>
        <v>424.42857142857144</v>
      </c>
      <c r="K343">
        <f>M338</f>
        <v>425.71428571428572</v>
      </c>
      <c r="N343">
        <f>P338</f>
        <v>449.85714285714283</v>
      </c>
      <c r="Q343">
        <f>S338</f>
        <v>423.42857142857144</v>
      </c>
      <c r="T343">
        <f>V338</f>
        <v>471.85714285714283</v>
      </c>
      <c r="W343">
        <f>Y338</f>
        <v>470.71428571428572</v>
      </c>
      <c r="Z343">
        <f>AB338</f>
        <v>0</v>
      </c>
    </row>
    <row r="344" spans="2:28" x14ac:dyDescent="0.3">
      <c r="B344">
        <f>D338</f>
        <v>416.14285714285717</v>
      </c>
      <c r="E344">
        <f>G338</f>
        <v>445.14285714285717</v>
      </c>
      <c r="H344">
        <f>J338</f>
        <v>424.42857142857144</v>
      </c>
      <c r="K344">
        <f>M338</f>
        <v>425.71428571428572</v>
      </c>
      <c r="N344">
        <f>P338</f>
        <v>449.85714285714283</v>
      </c>
      <c r="Q344">
        <f>S338</f>
        <v>423.42857142857144</v>
      </c>
      <c r="T344">
        <f>V338</f>
        <v>471.85714285714283</v>
      </c>
      <c r="W344">
        <f>Y338</f>
        <v>470.71428571428572</v>
      </c>
      <c r="Z344">
        <f>AB338</f>
        <v>0</v>
      </c>
    </row>
    <row r="345" spans="2:28" x14ac:dyDescent="0.3">
      <c r="B345">
        <f>D338</f>
        <v>416.14285714285717</v>
      </c>
      <c r="E345">
        <f>G338</f>
        <v>445.14285714285717</v>
      </c>
      <c r="H345">
        <f>J338</f>
        <v>424.42857142857144</v>
      </c>
      <c r="K345">
        <f>M338</f>
        <v>425.71428571428572</v>
      </c>
      <c r="N345">
        <f>P338</f>
        <v>449.85714285714283</v>
      </c>
      <c r="Q345">
        <f>S338</f>
        <v>423.42857142857144</v>
      </c>
      <c r="T345">
        <f>V338</f>
        <v>471.85714285714283</v>
      </c>
      <c r="W345">
        <f>Y338</f>
        <v>470.71428571428572</v>
      </c>
      <c r="Z345">
        <f>AB338</f>
        <v>0</v>
      </c>
    </row>
    <row r="346" spans="2:28" x14ac:dyDescent="0.3">
      <c r="C346">
        <v>2895</v>
      </c>
      <c r="D346">
        <f t="shared" si="0"/>
        <v>413.57142857142856</v>
      </c>
      <c r="F346">
        <v>3066</v>
      </c>
      <c r="G346">
        <f t="shared" si="1"/>
        <v>438</v>
      </c>
      <c r="I346">
        <v>3014</v>
      </c>
      <c r="J346">
        <f t="shared" si="2"/>
        <v>430.57142857142856</v>
      </c>
      <c r="L346">
        <v>3032</v>
      </c>
      <c r="M346">
        <f t="shared" si="3"/>
        <v>433.14285714285717</v>
      </c>
      <c r="O346">
        <v>3082</v>
      </c>
      <c r="P346">
        <f t="shared" si="4"/>
        <v>440.28571428571428</v>
      </c>
      <c r="R346">
        <v>3036</v>
      </c>
      <c r="S346">
        <f t="shared" si="5"/>
        <v>433.71428571428572</v>
      </c>
      <c r="U346">
        <v>3285</v>
      </c>
      <c r="V346">
        <f t="shared" si="6"/>
        <v>469.28571428571428</v>
      </c>
      <c r="X346">
        <v>3372</v>
      </c>
      <c r="Y346">
        <f t="shared" si="7"/>
        <v>481.71428571428572</v>
      </c>
      <c r="AB346">
        <f t="shared" si="8"/>
        <v>0</v>
      </c>
    </row>
    <row r="347" spans="2:28" x14ac:dyDescent="0.3">
      <c r="B347">
        <f>D346</f>
        <v>413.57142857142856</v>
      </c>
      <c r="E347">
        <f>G346</f>
        <v>438</v>
      </c>
      <c r="H347">
        <f>J346</f>
        <v>430.57142857142856</v>
      </c>
      <c r="K347">
        <f>M346</f>
        <v>433.14285714285717</v>
      </c>
      <c r="N347">
        <f>P346</f>
        <v>440.28571428571428</v>
      </c>
      <c r="Q347">
        <f>S346</f>
        <v>433.71428571428572</v>
      </c>
      <c r="T347">
        <f>V346</f>
        <v>469.28571428571428</v>
      </c>
      <c r="W347">
        <f>Y346</f>
        <v>481.71428571428572</v>
      </c>
      <c r="Z347">
        <f>AB346</f>
        <v>0</v>
      </c>
    </row>
    <row r="348" spans="2:28" x14ac:dyDescent="0.3">
      <c r="B348">
        <f>D346</f>
        <v>413.57142857142856</v>
      </c>
      <c r="E348">
        <f>G346</f>
        <v>438</v>
      </c>
      <c r="H348">
        <f>J346</f>
        <v>430.57142857142856</v>
      </c>
      <c r="K348">
        <f>M346</f>
        <v>433.14285714285717</v>
      </c>
      <c r="N348">
        <f>P346</f>
        <v>440.28571428571428</v>
      </c>
      <c r="Q348">
        <f>S346</f>
        <v>433.71428571428572</v>
      </c>
      <c r="T348">
        <f>V346</f>
        <v>469.28571428571428</v>
      </c>
      <c r="W348">
        <f>Y346</f>
        <v>481.71428571428572</v>
      </c>
      <c r="Z348">
        <f>AB346</f>
        <v>0</v>
      </c>
    </row>
    <row r="349" spans="2:28" x14ac:dyDescent="0.3">
      <c r="B349">
        <f>D346</f>
        <v>413.57142857142856</v>
      </c>
      <c r="E349">
        <f>G346</f>
        <v>438</v>
      </c>
      <c r="H349">
        <f>J346</f>
        <v>430.57142857142856</v>
      </c>
      <c r="K349">
        <f>M346</f>
        <v>433.14285714285717</v>
      </c>
      <c r="N349">
        <f>P346</f>
        <v>440.28571428571428</v>
      </c>
      <c r="Q349">
        <f>S346</f>
        <v>433.71428571428572</v>
      </c>
      <c r="T349">
        <f>V346</f>
        <v>469.28571428571428</v>
      </c>
      <c r="W349">
        <f>Y346</f>
        <v>481.71428571428572</v>
      </c>
      <c r="Z349">
        <f>AB346</f>
        <v>0</v>
      </c>
    </row>
    <row r="350" spans="2:28" x14ac:dyDescent="0.3">
      <c r="B350">
        <f>D346</f>
        <v>413.57142857142856</v>
      </c>
      <c r="E350">
        <f>G346</f>
        <v>438</v>
      </c>
      <c r="H350">
        <f>J346</f>
        <v>430.57142857142856</v>
      </c>
      <c r="K350">
        <f>M346</f>
        <v>433.14285714285717</v>
      </c>
      <c r="N350">
        <f>P346</f>
        <v>440.28571428571428</v>
      </c>
      <c r="Q350">
        <f>S346</f>
        <v>433.71428571428572</v>
      </c>
      <c r="T350">
        <f>V346</f>
        <v>469.28571428571428</v>
      </c>
      <c r="W350">
        <f>Y346</f>
        <v>481.71428571428572</v>
      </c>
      <c r="Z350">
        <f>AB346</f>
        <v>0</v>
      </c>
    </row>
    <row r="351" spans="2:28" x14ac:dyDescent="0.3">
      <c r="B351">
        <f>D346</f>
        <v>413.57142857142856</v>
      </c>
      <c r="E351">
        <f>G346</f>
        <v>438</v>
      </c>
      <c r="H351">
        <f>J346</f>
        <v>430.57142857142856</v>
      </c>
      <c r="K351">
        <f>M346</f>
        <v>433.14285714285717</v>
      </c>
      <c r="N351">
        <f>P346</f>
        <v>440.28571428571428</v>
      </c>
      <c r="Q351">
        <f>S346</f>
        <v>433.71428571428572</v>
      </c>
      <c r="T351">
        <f>V346</f>
        <v>469.28571428571428</v>
      </c>
      <c r="W351">
        <f>Y346</f>
        <v>481.71428571428572</v>
      </c>
      <c r="Z351">
        <f>AB346</f>
        <v>0</v>
      </c>
    </row>
    <row r="352" spans="2:28" x14ac:dyDescent="0.3">
      <c r="B352">
        <f>D346</f>
        <v>413.57142857142856</v>
      </c>
      <c r="E352">
        <f>G346</f>
        <v>438</v>
      </c>
      <c r="H352">
        <f>J346</f>
        <v>430.57142857142856</v>
      </c>
      <c r="K352">
        <f>M346</f>
        <v>433.14285714285717</v>
      </c>
      <c r="N352">
        <f>P346</f>
        <v>440.28571428571428</v>
      </c>
      <c r="Q352">
        <f>S346</f>
        <v>433.71428571428572</v>
      </c>
      <c r="T352">
        <f>V346</f>
        <v>469.28571428571428</v>
      </c>
      <c r="W352">
        <f>Y346</f>
        <v>481.71428571428572</v>
      </c>
      <c r="Z352">
        <f>AB346</f>
        <v>0</v>
      </c>
    </row>
    <row r="353" spans="2:28" x14ac:dyDescent="0.3">
      <c r="B353">
        <f>D346</f>
        <v>413.57142857142856</v>
      </c>
      <c r="E353">
        <f>G346</f>
        <v>438</v>
      </c>
      <c r="H353">
        <f>J346</f>
        <v>430.57142857142856</v>
      </c>
      <c r="K353">
        <f>M346</f>
        <v>433.14285714285717</v>
      </c>
      <c r="N353">
        <f>P346</f>
        <v>440.28571428571428</v>
      </c>
      <c r="Q353">
        <f>S346</f>
        <v>433.71428571428572</v>
      </c>
      <c r="T353">
        <f>V346</f>
        <v>469.28571428571428</v>
      </c>
      <c r="W353">
        <f>Y346</f>
        <v>481.71428571428572</v>
      </c>
      <c r="Z353">
        <f>AB346</f>
        <v>0</v>
      </c>
    </row>
    <row r="354" spans="2:28" x14ac:dyDescent="0.3">
      <c r="C354">
        <v>2889</v>
      </c>
      <c r="D354">
        <f t="shared" si="0"/>
        <v>412.71428571428572</v>
      </c>
      <c r="F354">
        <v>3115</v>
      </c>
      <c r="G354">
        <f t="shared" si="1"/>
        <v>445</v>
      </c>
      <c r="I354">
        <v>2870</v>
      </c>
      <c r="J354">
        <f t="shared" si="2"/>
        <v>410</v>
      </c>
      <c r="L354">
        <v>2999</v>
      </c>
      <c r="M354">
        <f t="shared" si="3"/>
        <v>428.42857142857144</v>
      </c>
      <c r="O354">
        <v>2969</v>
      </c>
      <c r="P354">
        <f t="shared" si="4"/>
        <v>424.14285714285717</v>
      </c>
      <c r="R354">
        <v>3033</v>
      </c>
      <c r="S354">
        <f t="shared" si="5"/>
        <v>433.28571428571428</v>
      </c>
      <c r="U354">
        <v>3152</v>
      </c>
      <c r="V354">
        <f t="shared" si="6"/>
        <v>450.28571428571428</v>
      </c>
      <c r="X354">
        <v>3472</v>
      </c>
      <c r="Y354">
        <f t="shared" si="7"/>
        <v>496</v>
      </c>
      <c r="AB354">
        <f t="shared" si="8"/>
        <v>0</v>
      </c>
    </row>
    <row r="355" spans="2:28" x14ac:dyDescent="0.3">
      <c r="B355">
        <f>D354</f>
        <v>412.71428571428572</v>
      </c>
      <c r="E355">
        <f>G354</f>
        <v>445</v>
      </c>
      <c r="H355">
        <f>J354</f>
        <v>410</v>
      </c>
      <c r="K355">
        <f>M354</f>
        <v>428.42857142857144</v>
      </c>
      <c r="N355">
        <f>P354</f>
        <v>424.14285714285717</v>
      </c>
      <c r="Q355">
        <f>S354</f>
        <v>433.28571428571428</v>
      </c>
      <c r="T355">
        <f>V354</f>
        <v>450.28571428571428</v>
      </c>
      <c r="W355">
        <f>Y354</f>
        <v>496</v>
      </c>
      <c r="Z355">
        <f>AB354</f>
        <v>0</v>
      </c>
    </row>
    <row r="356" spans="2:28" x14ac:dyDescent="0.3">
      <c r="B356">
        <f>D354</f>
        <v>412.71428571428572</v>
      </c>
      <c r="E356">
        <f>G354</f>
        <v>445</v>
      </c>
      <c r="H356">
        <f>J354</f>
        <v>410</v>
      </c>
      <c r="K356">
        <f>M354</f>
        <v>428.42857142857144</v>
      </c>
      <c r="N356">
        <f>P354</f>
        <v>424.14285714285717</v>
      </c>
      <c r="Q356">
        <f>S354</f>
        <v>433.28571428571428</v>
      </c>
      <c r="T356">
        <f>V354</f>
        <v>450.28571428571428</v>
      </c>
      <c r="W356">
        <f>Y354</f>
        <v>496</v>
      </c>
      <c r="Z356">
        <f>AB354</f>
        <v>0</v>
      </c>
    </row>
    <row r="357" spans="2:28" x14ac:dyDescent="0.3">
      <c r="B357">
        <f>D354</f>
        <v>412.71428571428572</v>
      </c>
      <c r="E357">
        <f>G354</f>
        <v>445</v>
      </c>
      <c r="H357">
        <f>J354</f>
        <v>410</v>
      </c>
      <c r="K357">
        <f>M354</f>
        <v>428.42857142857144</v>
      </c>
      <c r="N357">
        <f>P354</f>
        <v>424.14285714285717</v>
      </c>
      <c r="Q357">
        <f>S354</f>
        <v>433.28571428571428</v>
      </c>
      <c r="T357">
        <f>V354</f>
        <v>450.28571428571428</v>
      </c>
      <c r="W357">
        <f>Y354</f>
        <v>496</v>
      </c>
      <c r="Z357">
        <f>AB354</f>
        <v>0</v>
      </c>
    </row>
    <row r="358" spans="2:28" x14ac:dyDescent="0.3">
      <c r="B358">
        <f>D354</f>
        <v>412.71428571428572</v>
      </c>
      <c r="E358">
        <f>G354</f>
        <v>445</v>
      </c>
      <c r="H358">
        <f>J354</f>
        <v>410</v>
      </c>
      <c r="K358">
        <f>M354</f>
        <v>428.42857142857144</v>
      </c>
      <c r="N358">
        <f>P354</f>
        <v>424.14285714285717</v>
      </c>
      <c r="Q358">
        <f>S354</f>
        <v>433.28571428571428</v>
      </c>
      <c r="T358">
        <f>V354</f>
        <v>450.28571428571428</v>
      </c>
      <c r="W358">
        <f>Y354</f>
        <v>496</v>
      </c>
      <c r="Z358">
        <f>AB354</f>
        <v>0</v>
      </c>
    </row>
    <row r="359" spans="2:28" x14ac:dyDescent="0.3">
      <c r="B359">
        <f>D354</f>
        <v>412.71428571428572</v>
      </c>
      <c r="E359">
        <f>G354</f>
        <v>445</v>
      </c>
      <c r="H359">
        <f>J354</f>
        <v>410</v>
      </c>
      <c r="K359">
        <f>M354</f>
        <v>428.42857142857144</v>
      </c>
      <c r="N359">
        <f>P354</f>
        <v>424.14285714285717</v>
      </c>
      <c r="Q359">
        <f>S354</f>
        <v>433.28571428571428</v>
      </c>
      <c r="T359">
        <f>V354</f>
        <v>450.28571428571428</v>
      </c>
      <c r="W359">
        <f>Y354</f>
        <v>496</v>
      </c>
      <c r="Z359">
        <f>AB354</f>
        <v>0</v>
      </c>
    </row>
    <row r="360" spans="2:28" x14ac:dyDescent="0.3">
      <c r="B360">
        <f>D354</f>
        <v>412.71428571428572</v>
      </c>
      <c r="E360">
        <f>G354</f>
        <v>445</v>
      </c>
      <c r="H360">
        <f>J354</f>
        <v>410</v>
      </c>
      <c r="K360">
        <f>M354</f>
        <v>428.42857142857144</v>
      </c>
      <c r="N360">
        <f>P354</f>
        <v>424.14285714285717</v>
      </c>
      <c r="Q360">
        <f>S354</f>
        <v>433.28571428571428</v>
      </c>
      <c r="T360">
        <f>V354</f>
        <v>450.28571428571428</v>
      </c>
      <c r="W360">
        <f>Y354</f>
        <v>496</v>
      </c>
      <c r="Z360">
        <f>AB354</f>
        <v>0</v>
      </c>
    </row>
    <row r="361" spans="2:28" x14ac:dyDescent="0.3">
      <c r="B361">
        <f>D354</f>
        <v>412.71428571428572</v>
      </c>
      <c r="E361">
        <f>G354</f>
        <v>445</v>
      </c>
      <c r="H361">
        <f>J354</f>
        <v>410</v>
      </c>
      <c r="K361">
        <f>M354</f>
        <v>428.42857142857144</v>
      </c>
      <c r="N361">
        <f>P354</f>
        <v>424.14285714285717</v>
      </c>
      <c r="Q361">
        <f>S354</f>
        <v>433.28571428571428</v>
      </c>
      <c r="T361">
        <f>V354</f>
        <v>450.28571428571428</v>
      </c>
      <c r="W361">
        <f>Y354</f>
        <v>496</v>
      </c>
      <c r="Z361">
        <f>AB354</f>
        <v>0</v>
      </c>
    </row>
    <row r="362" spans="2:28" x14ac:dyDescent="0.3">
      <c r="C362">
        <v>2774</v>
      </c>
      <c r="D362">
        <f t="shared" si="0"/>
        <v>396.28571428571428</v>
      </c>
      <c r="F362">
        <v>2948</v>
      </c>
      <c r="G362">
        <f t="shared" si="1"/>
        <v>421.14285714285717</v>
      </c>
      <c r="I362">
        <v>2946</v>
      </c>
      <c r="J362">
        <f t="shared" si="2"/>
        <v>420.85714285714283</v>
      </c>
      <c r="L362">
        <v>2903</v>
      </c>
      <c r="M362">
        <f t="shared" si="3"/>
        <v>414.71428571428572</v>
      </c>
      <c r="O362">
        <v>3033</v>
      </c>
      <c r="P362">
        <f t="shared" si="4"/>
        <v>433.28571428571428</v>
      </c>
      <c r="R362">
        <v>3132</v>
      </c>
      <c r="S362">
        <f t="shared" si="5"/>
        <v>447.42857142857144</v>
      </c>
      <c r="U362">
        <v>3303</v>
      </c>
      <c r="V362">
        <f t="shared" si="6"/>
        <v>471.85714285714283</v>
      </c>
      <c r="X362">
        <v>3418</v>
      </c>
      <c r="Y362">
        <f t="shared" si="7"/>
        <v>488.28571428571428</v>
      </c>
      <c r="AB362">
        <f t="shared" si="8"/>
        <v>0</v>
      </c>
    </row>
    <row r="363" spans="2:28" x14ac:dyDescent="0.3">
      <c r="B363">
        <f>D362</f>
        <v>396.28571428571428</v>
      </c>
      <c r="E363">
        <f>G362</f>
        <v>421.14285714285717</v>
      </c>
      <c r="H363">
        <f>J362</f>
        <v>420.85714285714283</v>
      </c>
      <c r="K363">
        <f>M362</f>
        <v>414.71428571428572</v>
      </c>
      <c r="N363">
        <f>P362</f>
        <v>433.28571428571428</v>
      </c>
      <c r="Q363">
        <f>S362</f>
        <v>447.42857142857144</v>
      </c>
      <c r="T363">
        <f>V362</f>
        <v>471.85714285714283</v>
      </c>
      <c r="W363">
        <f>Y362</f>
        <v>488.28571428571428</v>
      </c>
      <c r="Z363">
        <f>AB362</f>
        <v>0</v>
      </c>
    </row>
    <row r="364" spans="2:28" x14ac:dyDescent="0.3">
      <c r="B364">
        <f>D362</f>
        <v>396.28571428571428</v>
      </c>
      <c r="E364">
        <f>G362</f>
        <v>421.14285714285717</v>
      </c>
      <c r="H364">
        <f>J362</f>
        <v>420.85714285714283</v>
      </c>
      <c r="K364">
        <f>M362</f>
        <v>414.71428571428572</v>
      </c>
      <c r="N364">
        <f>P362</f>
        <v>433.28571428571428</v>
      </c>
      <c r="Q364">
        <f>S362</f>
        <v>447.42857142857144</v>
      </c>
      <c r="T364">
        <f>V362</f>
        <v>471.85714285714283</v>
      </c>
      <c r="W364">
        <f>Y362</f>
        <v>488.28571428571428</v>
      </c>
      <c r="Z364">
        <f>AB362</f>
        <v>0</v>
      </c>
    </row>
    <row r="365" spans="2:28" x14ac:dyDescent="0.3">
      <c r="B365">
        <f>D362</f>
        <v>396.28571428571428</v>
      </c>
      <c r="E365">
        <f>G362</f>
        <v>421.14285714285717</v>
      </c>
      <c r="H365">
        <f>J362</f>
        <v>420.85714285714283</v>
      </c>
      <c r="K365">
        <f>M362</f>
        <v>414.71428571428572</v>
      </c>
      <c r="N365">
        <f>P362</f>
        <v>433.28571428571428</v>
      </c>
      <c r="Q365">
        <f>S362</f>
        <v>447.42857142857144</v>
      </c>
      <c r="T365">
        <f>V362</f>
        <v>471.85714285714283</v>
      </c>
      <c r="W365">
        <f>Y362</f>
        <v>488.28571428571428</v>
      </c>
      <c r="Z365">
        <f>AB362</f>
        <v>0</v>
      </c>
    </row>
    <row r="366" spans="2:28" x14ac:dyDescent="0.3">
      <c r="B366">
        <f>D362</f>
        <v>396.28571428571428</v>
      </c>
      <c r="E366">
        <f>G362</f>
        <v>421.14285714285717</v>
      </c>
      <c r="H366">
        <f>J362</f>
        <v>420.85714285714283</v>
      </c>
      <c r="K366">
        <f>M362</f>
        <v>414.71428571428572</v>
      </c>
      <c r="N366">
        <f>P362</f>
        <v>433.28571428571428</v>
      </c>
      <c r="Q366">
        <f>S362</f>
        <v>447.42857142857144</v>
      </c>
      <c r="T366">
        <f>V362</f>
        <v>471.85714285714283</v>
      </c>
      <c r="W366">
        <f>Y362</f>
        <v>488.28571428571428</v>
      </c>
      <c r="Z366">
        <f>AB362</f>
        <v>0</v>
      </c>
    </row>
    <row r="367" spans="2:28" x14ac:dyDescent="0.3">
      <c r="B367">
        <f>D362</f>
        <v>396.28571428571428</v>
      </c>
      <c r="E367">
        <f>G362</f>
        <v>421.14285714285717</v>
      </c>
      <c r="H367">
        <f>J362</f>
        <v>420.85714285714283</v>
      </c>
      <c r="K367">
        <f>M362</f>
        <v>414.71428571428572</v>
      </c>
      <c r="N367">
        <f>P362</f>
        <v>433.28571428571428</v>
      </c>
      <c r="Q367">
        <f>S362</f>
        <v>447.42857142857144</v>
      </c>
      <c r="T367">
        <f>V362</f>
        <v>471.85714285714283</v>
      </c>
      <c r="W367">
        <f>Y362</f>
        <v>488.28571428571428</v>
      </c>
      <c r="Z367">
        <f>AB362</f>
        <v>0</v>
      </c>
    </row>
    <row r="368" spans="2:28" x14ac:dyDescent="0.3">
      <c r="B368">
        <f>D362</f>
        <v>396.28571428571428</v>
      </c>
      <c r="E368">
        <f>G362</f>
        <v>421.14285714285717</v>
      </c>
      <c r="H368">
        <f>J362</f>
        <v>420.85714285714283</v>
      </c>
      <c r="K368">
        <f>M362</f>
        <v>414.71428571428572</v>
      </c>
      <c r="N368">
        <f>P362</f>
        <v>433.28571428571428</v>
      </c>
      <c r="Q368">
        <f>S362</f>
        <v>447.42857142857144</v>
      </c>
      <c r="T368">
        <f>V362</f>
        <v>471.85714285714283</v>
      </c>
      <c r="W368">
        <f>Y362</f>
        <v>488.28571428571428</v>
      </c>
      <c r="Z368">
        <f>AB362</f>
        <v>0</v>
      </c>
    </row>
    <row r="369" spans="2:28" x14ac:dyDescent="0.3">
      <c r="B369">
        <f>D362</f>
        <v>396.28571428571428</v>
      </c>
      <c r="E369">
        <f>G362</f>
        <v>421.14285714285717</v>
      </c>
      <c r="H369">
        <f>J362</f>
        <v>420.85714285714283</v>
      </c>
      <c r="K369">
        <f>M362</f>
        <v>414.71428571428572</v>
      </c>
      <c r="N369">
        <f>P362</f>
        <v>433.28571428571428</v>
      </c>
      <c r="Q369">
        <f>S362</f>
        <v>447.42857142857144</v>
      </c>
      <c r="T369">
        <f>V362</f>
        <v>471.85714285714283</v>
      </c>
      <c r="W369">
        <f>Y362</f>
        <v>488.28571428571428</v>
      </c>
      <c r="Z369">
        <f>AB362</f>
        <v>0</v>
      </c>
    </row>
    <row r="370" spans="2:28" x14ac:dyDescent="0.3">
      <c r="C370">
        <v>2875</v>
      </c>
      <c r="D370">
        <f t="shared" si="0"/>
        <v>410.71428571428572</v>
      </c>
      <c r="F370">
        <v>3015</v>
      </c>
      <c r="G370">
        <f t="shared" si="1"/>
        <v>430.71428571428572</v>
      </c>
      <c r="I370">
        <v>2894</v>
      </c>
      <c r="J370">
        <f t="shared" si="2"/>
        <v>413.42857142857144</v>
      </c>
      <c r="L370">
        <v>2990</v>
      </c>
      <c r="M370">
        <f t="shared" si="3"/>
        <v>427.14285714285717</v>
      </c>
      <c r="O370">
        <v>2980</v>
      </c>
      <c r="P370">
        <f t="shared" si="4"/>
        <v>425.71428571428572</v>
      </c>
      <c r="R370">
        <v>3043</v>
      </c>
      <c r="S370">
        <f t="shared" si="5"/>
        <v>434.71428571428572</v>
      </c>
      <c r="U370">
        <v>3232</v>
      </c>
      <c r="V370">
        <f t="shared" si="6"/>
        <v>461.71428571428572</v>
      </c>
      <c r="X370">
        <v>3454</v>
      </c>
      <c r="Y370">
        <f t="shared" si="7"/>
        <v>493.42857142857144</v>
      </c>
      <c r="AB370">
        <f t="shared" si="8"/>
        <v>0</v>
      </c>
    </row>
    <row r="371" spans="2:28" x14ac:dyDescent="0.3">
      <c r="B371">
        <f>D370</f>
        <v>410.71428571428572</v>
      </c>
      <c r="E371">
        <f>G370</f>
        <v>430.71428571428572</v>
      </c>
      <c r="H371">
        <f>J370</f>
        <v>413.42857142857144</v>
      </c>
      <c r="K371">
        <f>M370</f>
        <v>427.14285714285717</v>
      </c>
      <c r="N371">
        <f>P370</f>
        <v>425.71428571428572</v>
      </c>
      <c r="Q371">
        <f>S370</f>
        <v>434.71428571428572</v>
      </c>
      <c r="T371">
        <f>V370</f>
        <v>461.71428571428572</v>
      </c>
      <c r="W371">
        <f>Y370</f>
        <v>493.42857142857144</v>
      </c>
      <c r="Z371">
        <f>AB370</f>
        <v>0</v>
      </c>
    </row>
    <row r="372" spans="2:28" x14ac:dyDescent="0.3">
      <c r="B372">
        <f>D370</f>
        <v>410.71428571428572</v>
      </c>
      <c r="E372">
        <f>G370</f>
        <v>430.71428571428572</v>
      </c>
      <c r="H372">
        <f>J370</f>
        <v>413.42857142857144</v>
      </c>
      <c r="K372">
        <f>M370</f>
        <v>427.14285714285717</v>
      </c>
      <c r="N372">
        <f>P370</f>
        <v>425.71428571428572</v>
      </c>
      <c r="Q372">
        <f>S370</f>
        <v>434.71428571428572</v>
      </c>
      <c r="T372">
        <f>V370</f>
        <v>461.71428571428572</v>
      </c>
      <c r="W372">
        <f>Y370</f>
        <v>493.42857142857144</v>
      </c>
      <c r="Z372">
        <f>AB370</f>
        <v>0</v>
      </c>
    </row>
    <row r="373" spans="2:28" x14ac:dyDescent="0.3">
      <c r="B373">
        <f>D370</f>
        <v>410.71428571428572</v>
      </c>
      <c r="E373">
        <f>G370</f>
        <v>430.71428571428572</v>
      </c>
      <c r="H373">
        <f>J370</f>
        <v>413.42857142857144</v>
      </c>
      <c r="K373">
        <f>M370</f>
        <v>427.14285714285717</v>
      </c>
      <c r="N373">
        <f>P370</f>
        <v>425.71428571428572</v>
      </c>
      <c r="Q373">
        <f>S370</f>
        <v>434.71428571428572</v>
      </c>
      <c r="T373">
        <f>V370</f>
        <v>461.71428571428572</v>
      </c>
      <c r="W373">
        <f>Y370</f>
        <v>493.42857142857144</v>
      </c>
      <c r="Z373">
        <f>AB370</f>
        <v>0</v>
      </c>
    </row>
    <row r="374" spans="2:28" x14ac:dyDescent="0.3">
      <c r="B374">
        <f>D370</f>
        <v>410.71428571428572</v>
      </c>
      <c r="E374">
        <f>G370</f>
        <v>430.71428571428572</v>
      </c>
      <c r="H374">
        <f>J370</f>
        <v>413.42857142857144</v>
      </c>
      <c r="K374">
        <f>M370</f>
        <v>427.14285714285717</v>
      </c>
      <c r="N374">
        <f>P370</f>
        <v>425.71428571428572</v>
      </c>
      <c r="Q374">
        <f>S370</f>
        <v>434.71428571428572</v>
      </c>
      <c r="T374">
        <f>V370</f>
        <v>461.71428571428572</v>
      </c>
      <c r="W374">
        <f>Y370</f>
        <v>493.42857142857144</v>
      </c>
      <c r="Z374">
        <f>AB370</f>
        <v>0</v>
      </c>
    </row>
    <row r="375" spans="2:28" x14ac:dyDescent="0.3">
      <c r="B375">
        <f>D370</f>
        <v>410.71428571428572</v>
      </c>
      <c r="E375">
        <f>G370</f>
        <v>430.71428571428572</v>
      </c>
      <c r="H375">
        <f>J370</f>
        <v>413.42857142857144</v>
      </c>
      <c r="K375">
        <f>M370</f>
        <v>427.14285714285717</v>
      </c>
      <c r="N375">
        <f>P370</f>
        <v>425.71428571428572</v>
      </c>
      <c r="Q375">
        <f>S370</f>
        <v>434.71428571428572</v>
      </c>
      <c r="T375">
        <f>V370</f>
        <v>461.71428571428572</v>
      </c>
      <c r="W375">
        <f>Y370</f>
        <v>493.42857142857144</v>
      </c>
      <c r="Z375">
        <f>AB370</f>
        <v>0</v>
      </c>
    </row>
    <row r="376" spans="2:28" x14ac:dyDescent="0.3">
      <c r="B376">
        <f>D370</f>
        <v>410.71428571428572</v>
      </c>
      <c r="E376">
        <f>G370</f>
        <v>430.71428571428572</v>
      </c>
      <c r="H376">
        <f>J370</f>
        <v>413.42857142857144</v>
      </c>
      <c r="K376">
        <f>M370</f>
        <v>427.14285714285717</v>
      </c>
      <c r="N376">
        <f>P370</f>
        <v>425.71428571428572</v>
      </c>
      <c r="Q376">
        <f>S370</f>
        <v>434.71428571428572</v>
      </c>
      <c r="T376">
        <f>V370</f>
        <v>461.71428571428572</v>
      </c>
      <c r="W376">
        <f>Y370</f>
        <v>493.42857142857144</v>
      </c>
      <c r="Z376">
        <f>AB370</f>
        <v>0</v>
      </c>
    </row>
    <row r="377" spans="2:28" x14ac:dyDescent="0.3">
      <c r="B377">
        <f>D370</f>
        <v>410.71428571428572</v>
      </c>
      <c r="E377">
        <f>G370</f>
        <v>430.71428571428572</v>
      </c>
      <c r="H377">
        <f>J370</f>
        <v>413.42857142857144</v>
      </c>
      <c r="K377">
        <f>M370</f>
        <v>427.14285714285717</v>
      </c>
      <c r="N377">
        <f>P370</f>
        <v>425.71428571428572</v>
      </c>
      <c r="Q377">
        <f>S370</f>
        <v>434.71428571428572</v>
      </c>
      <c r="T377">
        <f>V370</f>
        <v>461.71428571428572</v>
      </c>
      <c r="W377">
        <f>Y370</f>
        <v>493.42857142857144</v>
      </c>
      <c r="Z377">
        <f>AB370</f>
        <v>0</v>
      </c>
    </row>
    <row r="378" spans="2:28" x14ac:dyDescent="0.3">
      <c r="C378">
        <v>2858</v>
      </c>
      <c r="D378">
        <f t="shared" si="0"/>
        <v>408.28571428571428</v>
      </c>
      <c r="F378">
        <v>2888</v>
      </c>
      <c r="G378">
        <f t="shared" si="1"/>
        <v>412.57142857142856</v>
      </c>
      <c r="I378">
        <v>2882</v>
      </c>
      <c r="J378">
        <f t="shared" si="2"/>
        <v>411.71428571428572</v>
      </c>
      <c r="L378">
        <v>2957</v>
      </c>
      <c r="M378">
        <f t="shared" si="3"/>
        <v>422.42857142857144</v>
      </c>
      <c r="O378">
        <v>2986</v>
      </c>
      <c r="P378">
        <f t="shared" si="4"/>
        <v>426.57142857142856</v>
      </c>
      <c r="R378">
        <v>2957</v>
      </c>
      <c r="S378">
        <f t="shared" si="5"/>
        <v>422.42857142857144</v>
      </c>
      <c r="U378">
        <v>3233</v>
      </c>
      <c r="V378">
        <f t="shared" si="6"/>
        <v>461.85714285714283</v>
      </c>
      <c r="X378">
        <v>3393</v>
      </c>
      <c r="Y378">
        <f t="shared" si="7"/>
        <v>484.71428571428572</v>
      </c>
      <c r="AB378">
        <f t="shared" si="8"/>
        <v>0</v>
      </c>
    </row>
    <row r="379" spans="2:28" x14ac:dyDescent="0.3">
      <c r="B379">
        <f>D378</f>
        <v>408.28571428571428</v>
      </c>
      <c r="E379">
        <f>G378</f>
        <v>412.57142857142856</v>
      </c>
      <c r="H379">
        <f>J378</f>
        <v>411.71428571428572</v>
      </c>
      <c r="K379">
        <f>M378</f>
        <v>422.42857142857144</v>
      </c>
      <c r="N379">
        <f>P378</f>
        <v>426.57142857142856</v>
      </c>
      <c r="Q379">
        <f>S378</f>
        <v>422.42857142857144</v>
      </c>
      <c r="T379">
        <f>V378</f>
        <v>461.85714285714283</v>
      </c>
      <c r="W379">
        <f>Y378</f>
        <v>484.71428571428572</v>
      </c>
      <c r="Z379">
        <f>AB378</f>
        <v>0</v>
      </c>
    </row>
    <row r="380" spans="2:28" x14ac:dyDescent="0.3">
      <c r="B380">
        <f>D378</f>
        <v>408.28571428571428</v>
      </c>
      <c r="E380">
        <f>G378</f>
        <v>412.57142857142856</v>
      </c>
      <c r="H380">
        <f>J378</f>
        <v>411.71428571428572</v>
      </c>
      <c r="K380">
        <f>M378</f>
        <v>422.42857142857144</v>
      </c>
      <c r="N380">
        <f>P378</f>
        <v>426.57142857142856</v>
      </c>
      <c r="Q380">
        <f>S378</f>
        <v>422.42857142857144</v>
      </c>
      <c r="T380">
        <f>V378</f>
        <v>461.85714285714283</v>
      </c>
      <c r="W380">
        <f>Y378</f>
        <v>484.71428571428572</v>
      </c>
      <c r="Z380">
        <f>AB378</f>
        <v>0</v>
      </c>
    </row>
    <row r="381" spans="2:28" x14ac:dyDescent="0.3">
      <c r="B381">
        <f>D378</f>
        <v>408.28571428571428</v>
      </c>
      <c r="E381">
        <f>G378</f>
        <v>412.57142857142856</v>
      </c>
      <c r="H381">
        <f>J378</f>
        <v>411.71428571428572</v>
      </c>
      <c r="K381">
        <f>M378</f>
        <v>422.42857142857144</v>
      </c>
      <c r="N381">
        <f>P378</f>
        <v>426.57142857142856</v>
      </c>
      <c r="Q381">
        <f>S378</f>
        <v>422.42857142857144</v>
      </c>
      <c r="T381">
        <f>V378</f>
        <v>461.85714285714283</v>
      </c>
      <c r="W381">
        <f>Y378</f>
        <v>484.71428571428572</v>
      </c>
      <c r="Z381">
        <f>AB378</f>
        <v>0</v>
      </c>
    </row>
    <row r="382" spans="2:28" x14ac:dyDescent="0.3">
      <c r="B382">
        <f>D378</f>
        <v>408.28571428571428</v>
      </c>
      <c r="E382">
        <f>G378</f>
        <v>412.57142857142856</v>
      </c>
      <c r="H382">
        <f>J378</f>
        <v>411.71428571428572</v>
      </c>
      <c r="K382">
        <f>M378</f>
        <v>422.42857142857144</v>
      </c>
      <c r="N382">
        <f>P378</f>
        <v>426.57142857142856</v>
      </c>
      <c r="Q382">
        <f>S378</f>
        <v>422.42857142857144</v>
      </c>
      <c r="T382">
        <f>V378</f>
        <v>461.85714285714283</v>
      </c>
      <c r="W382">
        <f>Y378</f>
        <v>484.71428571428572</v>
      </c>
      <c r="Z382">
        <f>AB378</f>
        <v>0</v>
      </c>
    </row>
    <row r="383" spans="2:28" x14ac:dyDescent="0.3">
      <c r="B383">
        <f>D378</f>
        <v>408.28571428571428</v>
      </c>
      <c r="E383">
        <f>G378</f>
        <v>412.57142857142856</v>
      </c>
      <c r="H383">
        <f>J378</f>
        <v>411.71428571428572</v>
      </c>
      <c r="K383">
        <f>M378</f>
        <v>422.42857142857144</v>
      </c>
      <c r="N383">
        <f>P378</f>
        <v>426.57142857142856</v>
      </c>
      <c r="Q383">
        <f>S378</f>
        <v>422.42857142857144</v>
      </c>
      <c r="T383">
        <f>V378</f>
        <v>461.85714285714283</v>
      </c>
      <c r="W383">
        <f>Y378</f>
        <v>484.71428571428572</v>
      </c>
      <c r="Z383">
        <f>AB378</f>
        <v>0</v>
      </c>
    </row>
    <row r="384" spans="2:28" x14ac:dyDescent="0.3">
      <c r="B384">
        <f>D378</f>
        <v>408.28571428571428</v>
      </c>
      <c r="E384">
        <f>G378</f>
        <v>412.57142857142856</v>
      </c>
      <c r="H384">
        <f>J378</f>
        <v>411.71428571428572</v>
      </c>
      <c r="K384">
        <f>M378</f>
        <v>422.42857142857144</v>
      </c>
      <c r="N384">
        <f>P378</f>
        <v>426.57142857142856</v>
      </c>
      <c r="Q384">
        <f>S378</f>
        <v>422.42857142857144</v>
      </c>
      <c r="T384">
        <f>V378</f>
        <v>461.85714285714283</v>
      </c>
      <c r="W384">
        <f>Y378</f>
        <v>484.71428571428572</v>
      </c>
      <c r="Z384">
        <f>AB378</f>
        <v>0</v>
      </c>
    </row>
    <row r="385" spans="2:28" x14ac:dyDescent="0.3">
      <c r="B385">
        <f>D378</f>
        <v>408.28571428571428</v>
      </c>
      <c r="E385">
        <f>G378</f>
        <v>412.57142857142856</v>
      </c>
      <c r="H385">
        <f>J378</f>
        <v>411.71428571428572</v>
      </c>
      <c r="K385">
        <f>M378</f>
        <v>422.42857142857144</v>
      </c>
      <c r="N385">
        <f>P378</f>
        <v>426.57142857142856</v>
      </c>
      <c r="Q385">
        <f>S378</f>
        <v>422.42857142857144</v>
      </c>
      <c r="T385">
        <f>V378</f>
        <v>461.85714285714283</v>
      </c>
      <c r="W385">
        <f>Y378</f>
        <v>484.71428571428572</v>
      </c>
      <c r="Z385">
        <f>AB378</f>
        <v>0</v>
      </c>
    </row>
    <row r="386" spans="2:28" x14ac:dyDescent="0.3">
      <c r="C386">
        <v>2810</v>
      </c>
      <c r="D386">
        <f t="shared" si="0"/>
        <v>401.42857142857144</v>
      </c>
      <c r="F386">
        <v>2741</v>
      </c>
      <c r="G386">
        <f t="shared" si="1"/>
        <v>391.57142857142856</v>
      </c>
      <c r="I386">
        <v>2921</v>
      </c>
      <c r="J386">
        <f t="shared" si="2"/>
        <v>417.28571428571428</v>
      </c>
      <c r="L386">
        <v>2964</v>
      </c>
      <c r="M386">
        <f t="shared" si="3"/>
        <v>423.42857142857144</v>
      </c>
      <c r="O386">
        <v>2957</v>
      </c>
      <c r="P386">
        <f t="shared" si="4"/>
        <v>422.42857142857144</v>
      </c>
      <c r="R386">
        <v>3106</v>
      </c>
      <c r="S386">
        <f t="shared" si="5"/>
        <v>443.71428571428572</v>
      </c>
      <c r="U386">
        <v>3143</v>
      </c>
      <c r="V386">
        <f t="shared" si="6"/>
        <v>449</v>
      </c>
      <c r="X386">
        <v>3550</v>
      </c>
      <c r="Y386">
        <f t="shared" si="7"/>
        <v>507.14285714285717</v>
      </c>
      <c r="AB386">
        <f t="shared" si="8"/>
        <v>0</v>
      </c>
    </row>
    <row r="387" spans="2:28" x14ac:dyDescent="0.3">
      <c r="B387">
        <f>D386</f>
        <v>401.42857142857144</v>
      </c>
      <c r="E387">
        <f>G386</f>
        <v>391.57142857142856</v>
      </c>
      <c r="H387">
        <f>J386</f>
        <v>417.28571428571428</v>
      </c>
      <c r="K387">
        <f>M386</f>
        <v>423.42857142857144</v>
      </c>
      <c r="N387">
        <f>P386</f>
        <v>422.42857142857144</v>
      </c>
      <c r="Q387">
        <f>S386</f>
        <v>443.71428571428572</v>
      </c>
      <c r="T387">
        <f>V386</f>
        <v>449</v>
      </c>
      <c r="W387">
        <f>Y386</f>
        <v>507.14285714285717</v>
      </c>
      <c r="Z387">
        <f>AB386</f>
        <v>0</v>
      </c>
    </row>
    <row r="388" spans="2:28" x14ac:dyDescent="0.3">
      <c r="B388">
        <f>D386</f>
        <v>401.42857142857144</v>
      </c>
      <c r="E388">
        <f>G386</f>
        <v>391.57142857142856</v>
      </c>
      <c r="H388">
        <f>J386</f>
        <v>417.28571428571428</v>
      </c>
      <c r="K388">
        <f>M386</f>
        <v>423.42857142857144</v>
      </c>
      <c r="N388">
        <f>P386</f>
        <v>422.42857142857144</v>
      </c>
      <c r="Q388">
        <f>S386</f>
        <v>443.71428571428572</v>
      </c>
      <c r="T388">
        <f>V386</f>
        <v>449</v>
      </c>
      <c r="W388">
        <f>Y386</f>
        <v>507.14285714285717</v>
      </c>
      <c r="Z388">
        <f>AB386</f>
        <v>0</v>
      </c>
    </row>
    <row r="389" spans="2:28" x14ac:dyDescent="0.3">
      <c r="B389">
        <f>D386</f>
        <v>401.42857142857144</v>
      </c>
      <c r="E389">
        <f>G386</f>
        <v>391.57142857142856</v>
      </c>
      <c r="H389">
        <f>J386</f>
        <v>417.28571428571428</v>
      </c>
      <c r="K389">
        <f>M386</f>
        <v>423.42857142857144</v>
      </c>
      <c r="N389">
        <f>P386</f>
        <v>422.42857142857144</v>
      </c>
      <c r="Q389">
        <f>S386</f>
        <v>443.71428571428572</v>
      </c>
      <c r="T389">
        <f>V386</f>
        <v>449</v>
      </c>
      <c r="W389">
        <f>Y386</f>
        <v>507.14285714285717</v>
      </c>
      <c r="Z389">
        <f>AB386</f>
        <v>0</v>
      </c>
    </row>
    <row r="390" spans="2:28" x14ac:dyDescent="0.3">
      <c r="B390">
        <f>D386</f>
        <v>401.42857142857144</v>
      </c>
      <c r="E390">
        <f>G386</f>
        <v>391.57142857142856</v>
      </c>
      <c r="H390">
        <f>J386</f>
        <v>417.28571428571428</v>
      </c>
      <c r="K390">
        <f>M386</f>
        <v>423.42857142857144</v>
      </c>
      <c r="N390">
        <f>P386</f>
        <v>422.42857142857144</v>
      </c>
      <c r="Q390">
        <f>S386</f>
        <v>443.71428571428572</v>
      </c>
      <c r="T390">
        <f>V386</f>
        <v>449</v>
      </c>
      <c r="W390">
        <f>Y386</f>
        <v>507.14285714285717</v>
      </c>
      <c r="Z390">
        <f>AB386</f>
        <v>0</v>
      </c>
    </row>
    <row r="391" spans="2:28" x14ac:dyDescent="0.3">
      <c r="B391">
        <f>D386</f>
        <v>401.42857142857144</v>
      </c>
      <c r="E391">
        <f>G386</f>
        <v>391.57142857142856</v>
      </c>
      <c r="H391">
        <f>J386</f>
        <v>417.28571428571428</v>
      </c>
      <c r="K391">
        <f>M386</f>
        <v>423.42857142857144</v>
      </c>
      <c r="N391">
        <f>P386</f>
        <v>422.42857142857144</v>
      </c>
      <c r="Q391">
        <f>S386</f>
        <v>443.71428571428572</v>
      </c>
      <c r="T391">
        <f>V386</f>
        <v>449</v>
      </c>
      <c r="W391">
        <f>Y386</f>
        <v>507.14285714285717</v>
      </c>
      <c r="Z391">
        <f>AB386</f>
        <v>0</v>
      </c>
    </row>
    <row r="392" spans="2:28" x14ac:dyDescent="0.3">
      <c r="B392">
        <f>D386</f>
        <v>401.42857142857144</v>
      </c>
      <c r="E392">
        <f>G386</f>
        <v>391.57142857142856</v>
      </c>
      <c r="H392">
        <f>J386</f>
        <v>417.28571428571428</v>
      </c>
      <c r="K392">
        <f>M386</f>
        <v>423.42857142857144</v>
      </c>
      <c r="N392">
        <f>P386</f>
        <v>422.42857142857144</v>
      </c>
      <c r="Q392">
        <f>S386</f>
        <v>443.71428571428572</v>
      </c>
      <c r="T392">
        <f>V386</f>
        <v>449</v>
      </c>
      <c r="W392">
        <f>Y386</f>
        <v>507.14285714285717</v>
      </c>
      <c r="Z392">
        <f>AB386</f>
        <v>0</v>
      </c>
    </row>
    <row r="393" spans="2:28" x14ac:dyDescent="0.3">
      <c r="B393">
        <f>D386</f>
        <v>401.42857142857144</v>
      </c>
      <c r="E393">
        <f>G386</f>
        <v>391.57142857142856</v>
      </c>
      <c r="H393">
        <f>J386</f>
        <v>417.28571428571428</v>
      </c>
      <c r="K393">
        <f>M386</f>
        <v>423.42857142857144</v>
      </c>
      <c r="N393">
        <f>P386</f>
        <v>422.42857142857144</v>
      </c>
      <c r="Q393">
        <f>S386</f>
        <v>443.71428571428572</v>
      </c>
      <c r="T393">
        <f>V386</f>
        <v>449</v>
      </c>
      <c r="W393">
        <f>Y386</f>
        <v>507.14285714285717</v>
      </c>
      <c r="Z393">
        <f>AB386</f>
        <v>0</v>
      </c>
    </row>
    <row r="394" spans="2:28" x14ac:dyDescent="0.3">
      <c r="C394">
        <v>2879</v>
      </c>
      <c r="D394">
        <f t="shared" si="0"/>
        <v>411.28571428571428</v>
      </c>
      <c r="F394">
        <v>2901</v>
      </c>
      <c r="G394">
        <f t="shared" si="1"/>
        <v>414.42857142857144</v>
      </c>
      <c r="I394">
        <v>2974</v>
      </c>
      <c r="J394">
        <f t="shared" si="2"/>
        <v>424.85714285714283</v>
      </c>
      <c r="L394">
        <v>2989</v>
      </c>
      <c r="M394">
        <f t="shared" si="3"/>
        <v>427</v>
      </c>
      <c r="O394">
        <v>2994</v>
      </c>
      <c r="P394">
        <f t="shared" si="4"/>
        <v>427.71428571428572</v>
      </c>
      <c r="R394">
        <v>3007</v>
      </c>
      <c r="S394">
        <f t="shared" si="5"/>
        <v>429.57142857142856</v>
      </c>
      <c r="U394">
        <v>3221</v>
      </c>
      <c r="V394">
        <f t="shared" si="6"/>
        <v>460.14285714285717</v>
      </c>
      <c r="X394">
        <v>3471</v>
      </c>
      <c r="Y394">
        <f t="shared" si="7"/>
        <v>495.85714285714283</v>
      </c>
      <c r="AB394">
        <f t="shared" si="8"/>
        <v>0</v>
      </c>
    </row>
    <row r="395" spans="2:28" x14ac:dyDescent="0.3">
      <c r="B395">
        <f>D394</f>
        <v>411.28571428571428</v>
      </c>
      <c r="E395">
        <f>G394</f>
        <v>414.42857142857144</v>
      </c>
      <c r="H395">
        <f>J394</f>
        <v>424.85714285714283</v>
      </c>
      <c r="K395">
        <f>M394</f>
        <v>427</v>
      </c>
      <c r="N395">
        <f>P394</f>
        <v>427.71428571428572</v>
      </c>
      <c r="Q395">
        <f>S394</f>
        <v>429.57142857142856</v>
      </c>
      <c r="T395">
        <f>V394</f>
        <v>460.14285714285717</v>
      </c>
      <c r="W395">
        <f>Y394</f>
        <v>495.85714285714283</v>
      </c>
      <c r="Z395">
        <f>AB394</f>
        <v>0</v>
      </c>
    </row>
    <row r="396" spans="2:28" x14ac:dyDescent="0.3">
      <c r="B396">
        <f>D394</f>
        <v>411.28571428571428</v>
      </c>
      <c r="E396">
        <f>G394</f>
        <v>414.42857142857144</v>
      </c>
      <c r="H396">
        <f>J394</f>
        <v>424.85714285714283</v>
      </c>
      <c r="K396">
        <f>M394</f>
        <v>427</v>
      </c>
      <c r="N396">
        <f>P394</f>
        <v>427.71428571428572</v>
      </c>
      <c r="Q396">
        <f>S394</f>
        <v>429.57142857142856</v>
      </c>
      <c r="T396">
        <f>V394</f>
        <v>460.14285714285717</v>
      </c>
      <c r="W396">
        <f>Y394</f>
        <v>495.85714285714283</v>
      </c>
      <c r="Z396">
        <f>AB394</f>
        <v>0</v>
      </c>
    </row>
    <row r="397" spans="2:28" x14ac:dyDescent="0.3">
      <c r="B397">
        <f>D394</f>
        <v>411.28571428571428</v>
      </c>
      <c r="E397">
        <f>G394</f>
        <v>414.42857142857144</v>
      </c>
      <c r="H397">
        <f>J394</f>
        <v>424.85714285714283</v>
      </c>
      <c r="K397">
        <f>M394</f>
        <v>427</v>
      </c>
      <c r="N397">
        <f>P394</f>
        <v>427.71428571428572</v>
      </c>
      <c r="Q397">
        <f>S394</f>
        <v>429.57142857142856</v>
      </c>
      <c r="T397">
        <f>V394</f>
        <v>460.14285714285717</v>
      </c>
      <c r="W397">
        <f>Y394</f>
        <v>495.85714285714283</v>
      </c>
      <c r="Z397">
        <f>AB394</f>
        <v>0</v>
      </c>
    </row>
    <row r="398" spans="2:28" x14ac:dyDescent="0.3">
      <c r="B398">
        <f>D394</f>
        <v>411.28571428571428</v>
      </c>
      <c r="E398">
        <f>G394</f>
        <v>414.42857142857144</v>
      </c>
      <c r="H398">
        <f>J394</f>
        <v>424.85714285714283</v>
      </c>
      <c r="K398">
        <f>M394</f>
        <v>427</v>
      </c>
      <c r="N398">
        <f>P394</f>
        <v>427.71428571428572</v>
      </c>
      <c r="Q398">
        <f>S394</f>
        <v>429.57142857142856</v>
      </c>
      <c r="T398">
        <f>V394</f>
        <v>460.14285714285717</v>
      </c>
      <c r="W398">
        <f>Y394</f>
        <v>495.85714285714283</v>
      </c>
      <c r="Z398">
        <f>AB394</f>
        <v>0</v>
      </c>
    </row>
    <row r="399" spans="2:28" x14ac:dyDescent="0.3">
      <c r="B399">
        <f>D394</f>
        <v>411.28571428571428</v>
      </c>
      <c r="E399">
        <f>G394</f>
        <v>414.42857142857144</v>
      </c>
      <c r="H399">
        <f>J394</f>
        <v>424.85714285714283</v>
      </c>
      <c r="K399">
        <f>M394</f>
        <v>427</v>
      </c>
      <c r="N399">
        <f>P394</f>
        <v>427.71428571428572</v>
      </c>
      <c r="Q399">
        <f>S394</f>
        <v>429.57142857142856</v>
      </c>
      <c r="T399">
        <f>V394</f>
        <v>460.14285714285717</v>
      </c>
      <c r="W399">
        <f>Y394</f>
        <v>495.85714285714283</v>
      </c>
      <c r="Z399">
        <f>AB394</f>
        <v>0</v>
      </c>
    </row>
    <row r="400" spans="2:28" x14ac:dyDescent="0.3">
      <c r="B400">
        <f>D394</f>
        <v>411.28571428571428</v>
      </c>
      <c r="E400">
        <f>G394</f>
        <v>414.42857142857144</v>
      </c>
      <c r="H400">
        <f>J394</f>
        <v>424.85714285714283</v>
      </c>
      <c r="K400">
        <f>M394</f>
        <v>427</v>
      </c>
      <c r="N400">
        <f>P394</f>
        <v>427.71428571428572</v>
      </c>
      <c r="Q400">
        <f>S394</f>
        <v>429.57142857142856</v>
      </c>
      <c r="T400">
        <f>V394</f>
        <v>460.14285714285717</v>
      </c>
      <c r="W400">
        <f>Y394</f>
        <v>495.85714285714283</v>
      </c>
      <c r="Z400">
        <f>AB394</f>
        <v>0</v>
      </c>
    </row>
    <row r="401" spans="2:28" x14ac:dyDescent="0.3">
      <c r="B401">
        <f>D394</f>
        <v>411.28571428571428</v>
      </c>
      <c r="E401">
        <f>G394</f>
        <v>414.42857142857144</v>
      </c>
      <c r="H401">
        <f>J394</f>
        <v>424.85714285714283</v>
      </c>
      <c r="K401">
        <f>M394</f>
        <v>427</v>
      </c>
      <c r="N401">
        <f>P394</f>
        <v>427.71428571428572</v>
      </c>
      <c r="Q401">
        <f>S394</f>
        <v>429.57142857142856</v>
      </c>
      <c r="T401">
        <f>V394</f>
        <v>460.14285714285717</v>
      </c>
      <c r="W401">
        <f>Y394</f>
        <v>495.85714285714283</v>
      </c>
      <c r="Z401">
        <f>AB394</f>
        <v>0</v>
      </c>
    </row>
    <row r="402" spans="2:28" x14ac:dyDescent="0.3">
      <c r="C402">
        <v>2798</v>
      </c>
      <c r="D402">
        <f t="shared" si="0"/>
        <v>399.71428571428572</v>
      </c>
      <c r="F402">
        <v>2932</v>
      </c>
      <c r="G402">
        <f t="shared" si="1"/>
        <v>418.85714285714283</v>
      </c>
      <c r="I402">
        <v>2914</v>
      </c>
      <c r="J402">
        <f t="shared" si="2"/>
        <v>416.28571428571428</v>
      </c>
      <c r="L402">
        <v>2934</v>
      </c>
      <c r="M402">
        <f t="shared" si="3"/>
        <v>419.14285714285717</v>
      </c>
      <c r="O402">
        <v>2950</v>
      </c>
      <c r="P402">
        <f t="shared" si="4"/>
        <v>421.42857142857144</v>
      </c>
      <c r="R402">
        <v>3047</v>
      </c>
      <c r="S402">
        <f t="shared" si="5"/>
        <v>435.28571428571428</v>
      </c>
      <c r="U402">
        <v>3324</v>
      </c>
      <c r="V402">
        <f t="shared" si="6"/>
        <v>474.85714285714283</v>
      </c>
      <c r="X402">
        <v>3516</v>
      </c>
      <c r="Y402">
        <f t="shared" si="7"/>
        <v>502.28571428571428</v>
      </c>
      <c r="AB402">
        <f t="shared" si="8"/>
        <v>0</v>
      </c>
    </row>
    <row r="403" spans="2:28" x14ac:dyDescent="0.3">
      <c r="B403">
        <f>D402</f>
        <v>399.71428571428572</v>
      </c>
      <c r="E403">
        <f>G402</f>
        <v>418.85714285714283</v>
      </c>
      <c r="H403">
        <f>J402</f>
        <v>416.28571428571428</v>
      </c>
      <c r="K403">
        <f>M402</f>
        <v>419.14285714285717</v>
      </c>
      <c r="N403">
        <f>P402</f>
        <v>421.42857142857144</v>
      </c>
      <c r="Q403">
        <f>S402</f>
        <v>435.28571428571428</v>
      </c>
      <c r="T403">
        <f>V402</f>
        <v>474.85714285714283</v>
      </c>
      <c r="W403">
        <f>Y402</f>
        <v>502.28571428571428</v>
      </c>
      <c r="Z403">
        <f>AB402</f>
        <v>0</v>
      </c>
    </row>
    <row r="404" spans="2:28" x14ac:dyDescent="0.3">
      <c r="B404">
        <f>D402</f>
        <v>399.71428571428572</v>
      </c>
      <c r="E404">
        <f>G402</f>
        <v>418.85714285714283</v>
      </c>
      <c r="H404">
        <f>J402</f>
        <v>416.28571428571428</v>
      </c>
      <c r="K404">
        <f>M402</f>
        <v>419.14285714285717</v>
      </c>
      <c r="N404">
        <f>P402</f>
        <v>421.42857142857144</v>
      </c>
      <c r="Q404">
        <f>S402</f>
        <v>435.28571428571428</v>
      </c>
      <c r="T404">
        <f>V402</f>
        <v>474.85714285714283</v>
      </c>
      <c r="W404">
        <f>Y402</f>
        <v>502.28571428571428</v>
      </c>
      <c r="Z404">
        <f>AB402</f>
        <v>0</v>
      </c>
    </row>
    <row r="405" spans="2:28" x14ac:dyDescent="0.3">
      <c r="B405">
        <f>D402</f>
        <v>399.71428571428572</v>
      </c>
      <c r="E405">
        <f>G402</f>
        <v>418.85714285714283</v>
      </c>
      <c r="H405">
        <f>J402</f>
        <v>416.28571428571428</v>
      </c>
      <c r="K405">
        <f>M402</f>
        <v>419.14285714285717</v>
      </c>
      <c r="N405">
        <f>P402</f>
        <v>421.42857142857144</v>
      </c>
      <c r="Q405">
        <f>S402</f>
        <v>435.28571428571428</v>
      </c>
      <c r="T405">
        <f>V402</f>
        <v>474.85714285714283</v>
      </c>
      <c r="W405">
        <f>Y402</f>
        <v>502.28571428571428</v>
      </c>
      <c r="Z405">
        <f>AB402</f>
        <v>0</v>
      </c>
    </row>
    <row r="406" spans="2:28" x14ac:dyDescent="0.3">
      <c r="B406">
        <f>D402</f>
        <v>399.71428571428572</v>
      </c>
      <c r="E406">
        <f>G402</f>
        <v>418.85714285714283</v>
      </c>
      <c r="H406">
        <f>J402</f>
        <v>416.28571428571428</v>
      </c>
      <c r="K406">
        <f>M402</f>
        <v>419.14285714285717</v>
      </c>
      <c r="N406">
        <f>P402</f>
        <v>421.42857142857144</v>
      </c>
      <c r="Q406">
        <f>S402</f>
        <v>435.28571428571428</v>
      </c>
      <c r="T406">
        <f>V402</f>
        <v>474.85714285714283</v>
      </c>
      <c r="W406">
        <f>Y402</f>
        <v>502.28571428571428</v>
      </c>
      <c r="Z406">
        <f>AB402</f>
        <v>0</v>
      </c>
    </row>
    <row r="407" spans="2:28" x14ac:dyDescent="0.3">
      <c r="B407">
        <f>D402</f>
        <v>399.71428571428572</v>
      </c>
      <c r="E407">
        <f>G402</f>
        <v>418.85714285714283</v>
      </c>
      <c r="H407">
        <f>J402</f>
        <v>416.28571428571428</v>
      </c>
      <c r="K407">
        <f>M402</f>
        <v>419.14285714285717</v>
      </c>
      <c r="N407">
        <f>P402</f>
        <v>421.42857142857144</v>
      </c>
      <c r="Q407">
        <f>S402</f>
        <v>435.28571428571428</v>
      </c>
      <c r="T407">
        <f>V402</f>
        <v>474.85714285714283</v>
      </c>
      <c r="W407">
        <f>Y402</f>
        <v>502.28571428571428</v>
      </c>
      <c r="Z407">
        <f>AB402</f>
        <v>0</v>
      </c>
    </row>
    <row r="408" spans="2:28" x14ac:dyDescent="0.3">
      <c r="B408">
        <f>D402</f>
        <v>399.71428571428572</v>
      </c>
      <c r="E408">
        <f>G402</f>
        <v>418.85714285714283</v>
      </c>
      <c r="H408">
        <f>J402</f>
        <v>416.28571428571428</v>
      </c>
      <c r="K408">
        <f>M402</f>
        <v>419.14285714285717</v>
      </c>
      <c r="N408">
        <f>P402</f>
        <v>421.42857142857144</v>
      </c>
      <c r="Q408">
        <f>S402</f>
        <v>435.28571428571428</v>
      </c>
      <c r="T408">
        <f>V402</f>
        <v>474.85714285714283</v>
      </c>
      <c r="W408">
        <f>Y402</f>
        <v>502.28571428571428</v>
      </c>
      <c r="Z408">
        <f>AB402</f>
        <v>0</v>
      </c>
    </row>
    <row r="409" spans="2:28" x14ac:dyDescent="0.3">
      <c r="B409">
        <f>D402</f>
        <v>399.71428571428572</v>
      </c>
      <c r="E409">
        <f>G402</f>
        <v>418.85714285714283</v>
      </c>
      <c r="H409">
        <f>J402</f>
        <v>416.28571428571428</v>
      </c>
      <c r="K409">
        <f>M402</f>
        <v>419.14285714285717</v>
      </c>
      <c r="N409">
        <f>P402</f>
        <v>421.42857142857144</v>
      </c>
      <c r="Q409">
        <f>S402</f>
        <v>435.28571428571428</v>
      </c>
      <c r="T409">
        <f>V402</f>
        <v>474.85714285714283</v>
      </c>
      <c r="W409">
        <f>Y402</f>
        <v>502.28571428571428</v>
      </c>
      <c r="Z409">
        <f>AB402</f>
        <v>0</v>
      </c>
    </row>
    <row r="410" spans="2:28" x14ac:dyDescent="0.3">
      <c r="C410">
        <v>2715</v>
      </c>
      <c r="D410">
        <f t="shared" si="0"/>
        <v>387.85714285714283</v>
      </c>
      <c r="F410">
        <v>2919</v>
      </c>
      <c r="G410">
        <f t="shared" si="1"/>
        <v>417</v>
      </c>
      <c r="I410">
        <v>2775</v>
      </c>
      <c r="J410">
        <f t="shared" si="2"/>
        <v>396.42857142857144</v>
      </c>
      <c r="L410">
        <v>2945</v>
      </c>
      <c r="M410">
        <f t="shared" si="3"/>
        <v>420.71428571428572</v>
      </c>
      <c r="O410">
        <v>2881</v>
      </c>
      <c r="P410">
        <f t="shared" si="4"/>
        <v>411.57142857142856</v>
      </c>
      <c r="R410">
        <v>3067</v>
      </c>
      <c r="S410">
        <f t="shared" si="5"/>
        <v>438.14285714285717</v>
      </c>
      <c r="U410">
        <v>3165</v>
      </c>
      <c r="V410">
        <f t="shared" si="6"/>
        <v>452.14285714285717</v>
      </c>
      <c r="X410">
        <v>3364</v>
      </c>
      <c r="Y410">
        <f t="shared" si="7"/>
        <v>480.57142857142856</v>
      </c>
      <c r="AB410">
        <f t="shared" si="8"/>
        <v>0</v>
      </c>
    </row>
    <row r="411" spans="2:28" x14ac:dyDescent="0.3">
      <c r="B411">
        <f>D410</f>
        <v>387.85714285714283</v>
      </c>
      <c r="E411">
        <f>G410</f>
        <v>417</v>
      </c>
      <c r="H411">
        <f>J410</f>
        <v>396.42857142857144</v>
      </c>
      <c r="K411">
        <f>M410</f>
        <v>420.71428571428572</v>
      </c>
      <c r="N411">
        <f>P410</f>
        <v>411.57142857142856</v>
      </c>
      <c r="Q411">
        <f>S410</f>
        <v>438.14285714285717</v>
      </c>
      <c r="T411">
        <f>V410</f>
        <v>452.14285714285717</v>
      </c>
      <c r="W411">
        <f>Y410</f>
        <v>480.57142857142856</v>
      </c>
      <c r="Z411">
        <f>AB410</f>
        <v>0</v>
      </c>
    </row>
    <row r="412" spans="2:28" x14ac:dyDescent="0.3">
      <c r="B412">
        <f>D410</f>
        <v>387.85714285714283</v>
      </c>
      <c r="E412">
        <f>G410</f>
        <v>417</v>
      </c>
      <c r="H412">
        <f>J410</f>
        <v>396.42857142857144</v>
      </c>
      <c r="K412">
        <f>M410</f>
        <v>420.71428571428572</v>
      </c>
      <c r="N412">
        <f>P410</f>
        <v>411.57142857142856</v>
      </c>
      <c r="Q412">
        <f>S410</f>
        <v>438.14285714285717</v>
      </c>
      <c r="T412">
        <f>V410</f>
        <v>452.14285714285717</v>
      </c>
      <c r="W412">
        <f>Y410</f>
        <v>480.57142857142856</v>
      </c>
      <c r="Z412">
        <f>AB410</f>
        <v>0</v>
      </c>
    </row>
    <row r="413" spans="2:28" x14ac:dyDescent="0.3">
      <c r="B413">
        <f>D410</f>
        <v>387.85714285714283</v>
      </c>
      <c r="E413">
        <f>G410</f>
        <v>417</v>
      </c>
      <c r="H413">
        <f>J410</f>
        <v>396.42857142857144</v>
      </c>
      <c r="K413">
        <f>M410</f>
        <v>420.71428571428572</v>
      </c>
      <c r="N413">
        <f>P410</f>
        <v>411.57142857142856</v>
      </c>
      <c r="Q413">
        <f>S410</f>
        <v>438.14285714285717</v>
      </c>
      <c r="T413">
        <f>V410</f>
        <v>452.14285714285717</v>
      </c>
      <c r="W413">
        <f>Y410</f>
        <v>480.57142857142856</v>
      </c>
      <c r="Z413">
        <f>AB410</f>
        <v>0</v>
      </c>
    </row>
    <row r="414" spans="2:28" x14ac:dyDescent="0.3">
      <c r="B414">
        <f>D410</f>
        <v>387.85714285714283</v>
      </c>
      <c r="E414">
        <f>G410</f>
        <v>417</v>
      </c>
      <c r="H414">
        <f>J410</f>
        <v>396.42857142857144</v>
      </c>
      <c r="K414">
        <f>M410</f>
        <v>420.71428571428572</v>
      </c>
      <c r="N414">
        <f>P410</f>
        <v>411.57142857142856</v>
      </c>
      <c r="Q414">
        <f>S410</f>
        <v>438.14285714285717</v>
      </c>
      <c r="T414">
        <f>V410</f>
        <v>452.14285714285717</v>
      </c>
      <c r="W414">
        <f>Y410</f>
        <v>480.57142857142856</v>
      </c>
      <c r="Z414">
        <f>AB410</f>
        <v>0</v>
      </c>
    </row>
    <row r="415" spans="2:28" x14ac:dyDescent="0.3">
      <c r="B415">
        <f>D410</f>
        <v>387.85714285714283</v>
      </c>
      <c r="E415">
        <f>G410</f>
        <v>417</v>
      </c>
      <c r="H415">
        <f>J410</f>
        <v>396.42857142857144</v>
      </c>
      <c r="K415">
        <f>M410</f>
        <v>420.71428571428572</v>
      </c>
      <c r="N415">
        <f>P410</f>
        <v>411.57142857142856</v>
      </c>
      <c r="Q415">
        <f>S410</f>
        <v>438.14285714285717</v>
      </c>
      <c r="T415">
        <f>V410</f>
        <v>452.14285714285717</v>
      </c>
      <c r="W415">
        <f>Y410</f>
        <v>480.57142857142856</v>
      </c>
      <c r="Z415">
        <f>AB410</f>
        <v>0</v>
      </c>
    </row>
    <row r="416" spans="2:28" x14ac:dyDescent="0.3">
      <c r="B416">
        <f>D410</f>
        <v>387.85714285714283</v>
      </c>
      <c r="E416">
        <f>G410</f>
        <v>417</v>
      </c>
      <c r="H416">
        <f>J410</f>
        <v>396.42857142857144</v>
      </c>
      <c r="K416">
        <f>M410</f>
        <v>420.71428571428572</v>
      </c>
      <c r="N416">
        <f>P410</f>
        <v>411.57142857142856</v>
      </c>
      <c r="Q416">
        <f>S410</f>
        <v>438.14285714285717</v>
      </c>
      <c r="T416">
        <f>V410</f>
        <v>452.14285714285717</v>
      </c>
      <c r="W416">
        <f>Y410</f>
        <v>480.57142857142856</v>
      </c>
      <c r="Z416">
        <f>AB410</f>
        <v>0</v>
      </c>
    </row>
    <row r="417" spans="2:28" x14ac:dyDescent="0.3">
      <c r="B417">
        <f>D410</f>
        <v>387.85714285714283</v>
      </c>
      <c r="E417">
        <f>G410</f>
        <v>417</v>
      </c>
      <c r="H417">
        <f>J410</f>
        <v>396.42857142857144</v>
      </c>
      <c r="K417">
        <f>M410</f>
        <v>420.71428571428572</v>
      </c>
      <c r="N417">
        <f>P410</f>
        <v>411.57142857142856</v>
      </c>
      <c r="Q417">
        <f>S410</f>
        <v>438.14285714285717</v>
      </c>
      <c r="T417">
        <f>V410</f>
        <v>452.14285714285717</v>
      </c>
      <c r="W417">
        <f>Y410</f>
        <v>480.57142857142856</v>
      </c>
      <c r="Z417">
        <f>AB410</f>
        <v>0</v>
      </c>
    </row>
    <row r="418" spans="2:28" x14ac:dyDescent="0.3">
      <c r="C418">
        <v>2819</v>
      </c>
      <c r="D418">
        <f t="shared" si="0"/>
        <v>402.71428571428572</v>
      </c>
      <c r="G418">
        <f t="shared" si="1"/>
        <v>0</v>
      </c>
      <c r="J418">
        <f t="shared" si="2"/>
        <v>0</v>
      </c>
      <c r="M418">
        <f t="shared" si="3"/>
        <v>0</v>
      </c>
      <c r="P418">
        <f t="shared" si="4"/>
        <v>0</v>
      </c>
      <c r="R418">
        <v>2987</v>
      </c>
      <c r="S418">
        <f t="shared" si="5"/>
        <v>426.71428571428572</v>
      </c>
      <c r="V418">
        <f t="shared" si="6"/>
        <v>0</v>
      </c>
      <c r="Y418">
        <f t="shared" si="7"/>
        <v>0</v>
      </c>
      <c r="AB418">
        <f t="shared" si="8"/>
        <v>0</v>
      </c>
    </row>
    <row r="419" spans="2:28" x14ac:dyDescent="0.3">
      <c r="B419">
        <f>D418</f>
        <v>402.71428571428572</v>
      </c>
      <c r="E419">
        <f>G418</f>
        <v>0</v>
      </c>
      <c r="H419">
        <f>J418</f>
        <v>0</v>
      </c>
      <c r="K419">
        <f>M418</f>
        <v>0</v>
      </c>
      <c r="N419">
        <f>P418</f>
        <v>0</v>
      </c>
      <c r="Q419">
        <f>S418</f>
        <v>426.71428571428572</v>
      </c>
      <c r="T419">
        <f>V418</f>
        <v>0</v>
      </c>
      <c r="W419">
        <f>Y418</f>
        <v>0</v>
      </c>
      <c r="Z419">
        <f>AB418</f>
        <v>0</v>
      </c>
    </row>
    <row r="420" spans="2:28" x14ac:dyDescent="0.3">
      <c r="B420">
        <f>D418</f>
        <v>402.71428571428572</v>
      </c>
      <c r="E420">
        <f>G418</f>
        <v>0</v>
      </c>
      <c r="H420">
        <f>J418</f>
        <v>0</v>
      </c>
      <c r="K420">
        <f>M418</f>
        <v>0</v>
      </c>
      <c r="N420">
        <f>P418</f>
        <v>0</v>
      </c>
      <c r="Q420">
        <f>S418</f>
        <v>426.71428571428572</v>
      </c>
      <c r="T420">
        <f>V418</f>
        <v>0</v>
      </c>
      <c r="W420">
        <f>Y418</f>
        <v>0</v>
      </c>
      <c r="Z420">
        <f>AB418</f>
        <v>0</v>
      </c>
    </row>
    <row r="421" spans="2:28" x14ac:dyDescent="0.3">
      <c r="B421">
        <f>D418</f>
        <v>402.71428571428572</v>
      </c>
      <c r="E421">
        <f>G418</f>
        <v>0</v>
      </c>
      <c r="H421">
        <f>J418</f>
        <v>0</v>
      </c>
      <c r="K421">
        <f>M418</f>
        <v>0</v>
      </c>
      <c r="N421">
        <f>P418</f>
        <v>0</v>
      </c>
      <c r="Q421">
        <f>S418</f>
        <v>426.71428571428572</v>
      </c>
      <c r="T421">
        <f>V418</f>
        <v>0</v>
      </c>
      <c r="W421">
        <f>Y418</f>
        <v>0</v>
      </c>
      <c r="Z421">
        <f>AB418</f>
        <v>0</v>
      </c>
    </row>
    <row r="422" spans="2:28" x14ac:dyDescent="0.3">
      <c r="B422">
        <f>D418</f>
        <v>402.71428571428572</v>
      </c>
      <c r="E422">
        <f>G418</f>
        <v>0</v>
      </c>
      <c r="H422">
        <f>J418</f>
        <v>0</v>
      </c>
      <c r="K422">
        <f>M418</f>
        <v>0</v>
      </c>
      <c r="N422">
        <f>P418</f>
        <v>0</v>
      </c>
      <c r="Q422">
        <f>S418</f>
        <v>426.71428571428572</v>
      </c>
      <c r="T422">
        <f>V418</f>
        <v>0</v>
      </c>
      <c r="W422">
        <f>Y418</f>
        <v>0</v>
      </c>
      <c r="Z422">
        <f>AB418</f>
        <v>0</v>
      </c>
    </row>
    <row r="423" spans="2:28" x14ac:dyDescent="0.3">
      <c r="B423">
        <f>D418</f>
        <v>402.71428571428572</v>
      </c>
      <c r="E423">
        <f>G418</f>
        <v>0</v>
      </c>
      <c r="H423">
        <f>J418</f>
        <v>0</v>
      </c>
      <c r="K423">
        <f>M418</f>
        <v>0</v>
      </c>
      <c r="N423">
        <f>P418</f>
        <v>0</v>
      </c>
      <c r="Q423">
        <f>S418</f>
        <v>426.71428571428572</v>
      </c>
      <c r="T423">
        <f>V418</f>
        <v>0</v>
      </c>
      <c r="W423">
        <f>Y418</f>
        <v>0</v>
      </c>
      <c r="Z423">
        <f>AB418</f>
        <v>0</v>
      </c>
    </row>
    <row r="424" spans="2:28" x14ac:dyDescent="0.3">
      <c r="B424">
        <f>D418</f>
        <v>402.71428571428572</v>
      </c>
      <c r="E424">
        <f>G418</f>
        <v>0</v>
      </c>
      <c r="H424">
        <f>J418</f>
        <v>0</v>
      </c>
      <c r="K424">
        <f>M418</f>
        <v>0</v>
      </c>
      <c r="N424">
        <f>P418</f>
        <v>0</v>
      </c>
      <c r="Q424">
        <f>S418</f>
        <v>426.71428571428572</v>
      </c>
      <c r="T424">
        <f>V418</f>
        <v>0</v>
      </c>
      <c r="W424">
        <f>Y418</f>
        <v>0</v>
      </c>
      <c r="Z424">
        <f>AB418</f>
        <v>0</v>
      </c>
    </row>
    <row r="425" spans="2:28" x14ac:dyDescent="0.3">
      <c r="B425">
        <f>D418</f>
        <v>402.71428571428572</v>
      </c>
      <c r="E425">
        <f>G418</f>
        <v>0</v>
      </c>
      <c r="H425">
        <f>J418</f>
        <v>0</v>
      </c>
      <c r="K425">
        <f>M418</f>
        <v>0</v>
      </c>
      <c r="N425">
        <f>P418</f>
        <v>0</v>
      </c>
      <c r="Q425">
        <f>S418</f>
        <v>426.71428571428572</v>
      </c>
      <c r="T425">
        <f>V418</f>
        <v>0</v>
      </c>
      <c r="W425">
        <f>Y418</f>
        <v>0</v>
      </c>
      <c r="Z425">
        <f>AB418</f>
        <v>0</v>
      </c>
    </row>
    <row r="426" spans="2:28" x14ac:dyDescent="0.3">
      <c r="C426">
        <f>53*7</f>
        <v>371</v>
      </c>
      <c r="F426">
        <f>52*7</f>
        <v>364</v>
      </c>
      <c r="I426">
        <f>52*7</f>
        <v>364</v>
      </c>
      <c r="L426">
        <f>52*7</f>
        <v>364</v>
      </c>
      <c r="O426">
        <f>52*7</f>
        <v>364</v>
      </c>
      <c r="R426">
        <f>53*7</f>
        <v>371</v>
      </c>
      <c r="U426">
        <f>52*7</f>
        <v>364</v>
      </c>
      <c r="X426">
        <f>52*7</f>
        <v>364</v>
      </c>
    </row>
    <row r="427" spans="2:28" ht="57.6" x14ac:dyDescent="0.3">
      <c r="C427" s="5" t="s">
        <v>26</v>
      </c>
      <c r="D427" s="5"/>
      <c r="E427" s="5"/>
      <c r="G427" s="5"/>
      <c r="H427" s="5"/>
      <c r="J427" s="5"/>
      <c r="M427" s="5"/>
      <c r="P427" s="5"/>
      <c r="Q427" s="5"/>
      <c r="S427" s="5"/>
      <c r="T427" s="5"/>
      <c r="V427" s="5"/>
      <c r="W427" s="5"/>
      <c r="Y427" s="5"/>
      <c r="AB427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374"/>
  <sheetViews>
    <sheetView topLeftCell="A355" workbookViewId="0">
      <selection activeCell="N20" sqref="N20"/>
    </sheetView>
  </sheetViews>
  <sheetFormatPr defaultRowHeight="14.4" x14ac:dyDescent="0.3"/>
  <sheetData>
    <row r="1" spans="2:28" x14ac:dyDescent="0.3">
      <c r="B1" t="str">
        <f>C1</f>
        <v>Total 2015</v>
      </c>
      <c r="C1" t="s">
        <v>17</v>
      </c>
      <c r="D1" t="s">
        <v>27</v>
      </c>
      <c r="E1" t="str">
        <f>F1</f>
        <v>Total 2016</v>
      </c>
      <c r="F1" t="s">
        <v>18</v>
      </c>
      <c r="G1" t="s">
        <v>27</v>
      </c>
      <c r="H1" t="str">
        <f>I1</f>
        <v>Total 2017</v>
      </c>
      <c r="I1" t="s">
        <v>19</v>
      </c>
      <c r="J1" t="s">
        <v>27</v>
      </c>
      <c r="K1" t="str">
        <f>L1</f>
        <v>Total 2018</v>
      </c>
      <c r="L1" t="s">
        <v>20</v>
      </c>
      <c r="M1" t="s">
        <v>27</v>
      </c>
      <c r="N1" t="str">
        <f>O1</f>
        <v>Total 2019</v>
      </c>
      <c r="O1" t="s">
        <v>21</v>
      </c>
      <c r="P1" t="s">
        <v>27</v>
      </c>
      <c r="Q1" t="str">
        <f>R1</f>
        <v>Total 2020</v>
      </c>
      <c r="R1" t="s">
        <v>22</v>
      </c>
      <c r="S1" t="s">
        <v>27</v>
      </c>
      <c r="T1" t="str">
        <f>U1</f>
        <v>Total 2021</v>
      </c>
      <c r="U1" t="s">
        <v>23</v>
      </c>
      <c r="V1" t="s">
        <v>27</v>
      </c>
      <c r="W1" t="str">
        <f>X1</f>
        <v>Total 2022</v>
      </c>
      <c r="X1" t="s">
        <v>24</v>
      </c>
      <c r="Y1" t="s">
        <v>27</v>
      </c>
      <c r="Z1" t="str">
        <f>AA1</f>
        <v>Total 2023</v>
      </c>
      <c r="AA1" t="s">
        <v>25</v>
      </c>
      <c r="AB1" t="s">
        <v>27</v>
      </c>
    </row>
    <row r="2" spans="2:28" x14ac:dyDescent="0.3">
      <c r="B2">
        <v>417.85714285714283</v>
      </c>
      <c r="E2">
        <v>398.42857142857144</v>
      </c>
      <c r="H2">
        <v>413.57142857142856</v>
      </c>
      <c r="K2">
        <v>402.57142857142856</v>
      </c>
      <c r="N2">
        <v>423.71428571428572</v>
      </c>
      <c r="Q2">
        <v>418</v>
      </c>
      <c r="T2">
        <v>432.71428571428572</v>
      </c>
      <c r="W2">
        <v>475.85714285714283</v>
      </c>
      <c r="Z2">
        <v>497.57142857142856</v>
      </c>
    </row>
    <row r="3" spans="2:28" x14ac:dyDescent="0.3">
      <c r="B3">
        <v>417.85714285714283</v>
      </c>
      <c r="E3">
        <v>398.42857142857144</v>
      </c>
      <c r="H3">
        <v>413.57142857142856</v>
      </c>
      <c r="K3">
        <v>402.57142857142856</v>
      </c>
      <c r="N3">
        <v>423.71428571428572</v>
      </c>
      <c r="Q3">
        <v>418</v>
      </c>
      <c r="T3">
        <v>432.71428571428572</v>
      </c>
      <c r="W3">
        <v>475.85714285714283</v>
      </c>
      <c r="Z3">
        <v>497.57142857142856</v>
      </c>
    </row>
    <row r="4" spans="2:28" x14ac:dyDescent="0.3">
      <c r="B4">
        <v>417.85714285714283</v>
      </c>
      <c r="E4">
        <v>398.42857142857144</v>
      </c>
      <c r="H4">
        <v>413.57142857142856</v>
      </c>
      <c r="K4">
        <v>402.57142857142856</v>
      </c>
      <c r="N4">
        <v>423.71428571428572</v>
      </c>
      <c r="Q4">
        <v>418</v>
      </c>
      <c r="T4">
        <v>432.71428571428572</v>
      </c>
      <c r="W4">
        <v>475.85714285714283</v>
      </c>
      <c r="Z4">
        <v>497.57142857142856</v>
      </c>
    </row>
    <row r="5" spans="2:28" x14ac:dyDescent="0.3">
      <c r="B5">
        <v>417.85714285714283</v>
      </c>
      <c r="E5">
        <v>398.42857142857144</v>
      </c>
      <c r="H5">
        <v>413.57142857142856</v>
      </c>
      <c r="K5">
        <v>402.57142857142856</v>
      </c>
      <c r="N5">
        <v>423.71428571428572</v>
      </c>
      <c r="Q5">
        <v>418</v>
      </c>
      <c r="T5">
        <v>432.71428571428572</v>
      </c>
      <c r="W5">
        <v>475.85714285714283</v>
      </c>
      <c r="Z5">
        <v>497.57142857142856</v>
      </c>
    </row>
    <row r="6" spans="2:28" x14ac:dyDescent="0.3">
      <c r="B6">
        <v>417.85714285714283</v>
      </c>
      <c r="E6">
        <v>398.42857142857144</v>
      </c>
      <c r="H6">
        <v>413.57142857142856</v>
      </c>
      <c r="K6">
        <v>402.57142857142856</v>
      </c>
      <c r="N6">
        <v>423.71428571428572</v>
      </c>
      <c r="Q6">
        <v>418</v>
      </c>
      <c r="T6">
        <v>432.71428571428572</v>
      </c>
      <c r="W6">
        <v>475.85714285714283</v>
      </c>
      <c r="Z6">
        <v>497.57142857142856</v>
      </c>
    </row>
    <row r="7" spans="2:28" x14ac:dyDescent="0.3">
      <c r="B7">
        <v>417.85714285714283</v>
      </c>
      <c r="E7">
        <v>398.42857142857144</v>
      </c>
      <c r="H7">
        <v>413.57142857142856</v>
      </c>
      <c r="K7">
        <v>402.57142857142856</v>
      </c>
      <c r="N7">
        <v>423.71428571428572</v>
      </c>
      <c r="Q7">
        <v>418</v>
      </c>
      <c r="T7">
        <v>432.71428571428572</v>
      </c>
      <c r="W7">
        <v>475.85714285714283</v>
      </c>
      <c r="Z7">
        <v>497.57142857142856</v>
      </c>
    </row>
    <row r="8" spans="2:28" x14ac:dyDescent="0.3">
      <c r="B8">
        <v>417.85714285714283</v>
      </c>
      <c r="E8">
        <v>398.42857142857144</v>
      </c>
      <c r="H8">
        <v>413.57142857142856</v>
      </c>
      <c r="K8">
        <v>402.57142857142856</v>
      </c>
      <c r="N8">
        <v>423.71428571428572</v>
      </c>
      <c r="Q8">
        <v>418</v>
      </c>
      <c r="T8">
        <v>432.71428571428572</v>
      </c>
      <c r="W8">
        <v>475.85714285714283</v>
      </c>
      <c r="Z8">
        <v>497.57142857142856</v>
      </c>
    </row>
    <row r="9" spans="2:28" x14ac:dyDescent="0.3">
      <c r="B9">
        <v>396</v>
      </c>
      <c r="E9">
        <v>410</v>
      </c>
      <c r="H9">
        <v>413.85714285714283</v>
      </c>
      <c r="K9">
        <v>404</v>
      </c>
      <c r="N9">
        <v>428.14285714285717</v>
      </c>
      <c r="Q9">
        <v>414.57142857142856</v>
      </c>
      <c r="T9">
        <v>421.42857142857144</v>
      </c>
      <c r="W9">
        <v>534.14285714285711</v>
      </c>
      <c r="Z9">
        <v>468.71428571428572</v>
      </c>
    </row>
    <row r="10" spans="2:28" x14ac:dyDescent="0.3">
      <c r="B10">
        <v>396</v>
      </c>
      <c r="E10">
        <v>410</v>
      </c>
      <c r="H10">
        <v>413.85714285714283</v>
      </c>
      <c r="K10">
        <v>404</v>
      </c>
      <c r="N10">
        <v>428.14285714285717</v>
      </c>
      <c r="Q10">
        <v>414.57142857142856</v>
      </c>
      <c r="T10">
        <v>421.42857142857144</v>
      </c>
      <c r="W10">
        <v>534.14285714285711</v>
      </c>
      <c r="Z10">
        <v>468.71428571428572</v>
      </c>
    </row>
    <row r="11" spans="2:28" x14ac:dyDescent="0.3">
      <c r="B11">
        <v>396</v>
      </c>
      <c r="E11">
        <v>410</v>
      </c>
      <c r="H11">
        <v>413.85714285714283</v>
      </c>
      <c r="K11">
        <v>404</v>
      </c>
      <c r="N11">
        <v>428.14285714285717</v>
      </c>
      <c r="Q11">
        <v>414.57142857142856</v>
      </c>
      <c r="T11">
        <v>421.42857142857144</v>
      </c>
      <c r="W11">
        <v>534.14285714285711</v>
      </c>
      <c r="Z11">
        <v>468.71428571428572</v>
      </c>
    </row>
    <row r="12" spans="2:28" x14ac:dyDescent="0.3">
      <c r="B12">
        <v>396</v>
      </c>
      <c r="E12">
        <v>410</v>
      </c>
      <c r="H12">
        <v>413.85714285714283</v>
      </c>
      <c r="K12">
        <v>404</v>
      </c>
      <c r="N12">
        <v>428.14285714285717</v>
      </c>
      <c r="Q12">
        <v>414.57142857142856</v>
      </c>
      <c r="T12">
        <v>421.42857142857144</v>
      </c>
      <c r="W12">
        <v>534.14285714285711</v>
      </c>
      <c r="Z12">
        <v>468.71428571428572</v>
      </c>
    </row>
    <row r="13" spans="2:28" x14ac:dyDescent="0.3">
      <c r="B13">
        <v>396</v>
      </c>
      <c r="E13">
        <v>410</v>
      </c>
      <c r="H13">
        <v>413.85714285714283</v>
      </c>
      <c r="K13">
        <v>404</v>
      </c>
      <c r="N13">
        <v>428.14285714285717</v>
      </c>
      <c r="Q13">
        <v>414.57142857142856</v>
      </c>
      <c r="T13">
        <v>421.42857142857144</v>
      </c>
      <c r="W13">
        <v>534.14285714285711</v>
      </c>
      <c r="Z13">
        <v>468.71428571428572</v>
      </c>
    </row>
    <row r="14" spans="2:28" x14ac:dyDescent="0.3">
      <c r="B14">
        <v>396</v>
      </c>
      <c r="E14">
        <v>410</v>
      </c>
      <c r="H14">
        <v>413.85714285714283</v>
      </c>
      <c r="K14">
        <v>404</v>
      </c>
      <c r="N14">
        <v>428.14285714285717</v>
      </c>
      <c r="Q14">
        <v>414.57142857142856</v>
      </c>
      <c r="T14">
        <v>421.42857142857144</v>
      </c>
      <c r="W14">
        <v>534.14285714285711</v>
      </c>
      <c r="Z14">
        <v>468.71428571428572</v>
      </c>
    </row>
    <row r="15" spans="2:28" x14ac:dyDescent="0.3">
      <c r="B15">
        <v>396</v>
      </c>
      <c r="E15">
        <v>410</v>
      </c>
      <c r="H15">
        <v>413.85714285714283</v>
      </c>
      <c r="K15">
        <v>404</v>
      </c>
      <c r="N15">
        <v>428.14285714285717</v>
      </c>
      <c r="Q15">
        <v>414.57142857142856</v>
      </c>
      <c r="T15">
        <v>421.42857142857144</v>
      </c>
      <c r="W15">
        <v>534.14285714285711</v>
      </c>
      <c r="Z15">
        <v>468.71428571428572</v>
      </c>
    </row>
    <row r="16" spans="2:28" x14ac:dyDescent="0.3">
      <c r="B16">
        <v>395.71428571428572</v>
      </c>
      <c r="E16">
        <v>403.57142857142856</v>
      </c>
      <c r="H16">
        <v>400.85714285714283</v>
      </c>
      <c r="K16">
        <v>394.71428571428572</v>
      </c>
      <c r="N16">
        <v>434.42857142857144</v>
      </c>
      <c r="Q16">
        <v>416.28571428571428</v>
      </c>
      <c r="T16">
        <v>449.71428571428572</v>
      </c>
      <c r="W16">
        <v>555.85714285714289</v>
      </c>
      <c r="Z16">
        <v>474</v>
      </c>
    </row>
    <row r="17" spans="2:26" x14ac:dyDescent="0.3">
      <c r="B17">
        <v>395.71428571428572</v>
      </c>
      <c r="E17">
        <v>403.57142857142856</v>
      </c>
      <c r="H17">
        <v>400.85714285714283</v>
      </c>
      <c r="K17">
        <v>394.71428571428572</v>
      </c>
      <c r="N17">
        <v>434.42857142857144</v>
      </c>
      <c r="Q17">
        <v>416.28571428571428</v>
      </c>
      <c r="T17">
        <v>449.71428571428572</v>
      </c>
      <c r="W17">
        <v>555.85714285714289</v>
      </c>
      <c r="Z17">
        <v>474</v>
      </c>
    </row>
    <row r="18" spans="2:26" x14ac:dyDescent="0.3">
      <c r="B18">
        <v>395.71428571428572</v>
      </c>
      <c r="E18">
        <v>403.57142857142856</v>
      </c>
      <c r="H18">
        <v>400.85714285714283</v>
      </c>
      <c r="K18">
        <v>394.71428571428572</v>
      </c>
      <c r="N18">
        <v>434.42857142857144</v>
      </c>
      <c r="Q18">
        <v>416.28571428571428</v>
      </c>
      <c r="T18">
        <v>449.71428571428572</v>
      </c>
      <c r="W18">
        <v>555.85714285714289</v>
      </c>
      <c r="Z18">
        <v>474</v>
      </c>
    </row>
    <row r="19" spans="2:26" x14ac:dyDescent="0.3">
      <c r="B19">
        <v>395.71428571428572</v>
      </c>
      <c r="E19">
        <v>403.57142857142856</v>
      </c>
      <c r="H19">
        <v>400.85714285714283</v>
      </c>
      <c r="K19">
        <v>394.71428571428572</v>
      </c>
      <c r="N19">
        <v>434.42857142857144</v>
      </c>
      <c r="Q19">
        <v>416.28571428571428</v>
      </c>
      <c r="T19">
        <v>449.71428571428572</v>
      </c>
      <c r="W19">
        <v>555.85714285714289</v>
      </c>
      <c r="Z19">
        <v>474</v>
      </c>
    </row>
    <row r="20" spans="2:26" x14ac:dyDescent="0.3">
      <c r="B20">
        <v>395.71428571428572</v>
      </c>
      <c r="E20">
        <v>403.57142857142856</v>
      </c>
      <c r="H20">
        <v>400.85714285714283</v>
      </c>
      <c r="K20">
        <v>394.71428571428572</v>
      </c>
      <c r="N20">
        <v>434.42857142857144</v>
      </c>
      <c r="Q20">
        <v>416.28571428571428</v>
      </c>
      <c r="T20">
        <v>449.71428571428572</v>
      </c>
      <c r="W20">
        <v>555.85714285714289</v>
      </c>
      <c r="Z20">
        <v>474</v>
      </c>
    </row>
    <row r="21" spans="2:26" x14ac:dyDescent="0.3">
      <c r="B21">
        <v>395.71428571428572</v>
      </c>
      <c r="E21">
        <v>403.57142857142856</v>
      </c>
      <c r="H21">
        <v>400.85714285714283</v>
      </c>
      <c r="K21">
        <v>394.71428571428572</v>
      </c>
      <c r="N21">
        <v>434.42857142857144</v>
      </c>
      <c r="Q21">
        <v>416.28571428571428</v>
      </c>
      <c r="T21">
        <v>449.71428571428572</v>
      </c>
      <c r="W21">
        <v>555.85714285714289</v>
      </c>
      <c r="Z21">
        <v>474</v>
      </c>
    </row>
    <row r="22" spans="2:26" x14ac:dyDescent="0.3">
      <c r="B22">
        <v>395.71428571428572</v>
      </c>
      <c r="E22">
        <v>403.57142857142856</v>
      </c>
      <c r="H22">
        <v>400.85714285714283</v>
      </c>
      <c r="K22">
        <v>394.71428571428572</v>
      </c>
      <c r="N22">
        <v>434.42857142857144</v>
      </c>
      <c r="Q22">
        <v>416.28571428571428</v>
      </c>
      <c r="T22">
        <v>449.71428571428572</v>
      </c>
      <c r="W22">
        <v>555.85714285714289</v>
      </c>
      <c r="Z22">
        <v>474</v>
      </c>
    </row>
    <row r="23" spans="2:26" x14ac:dyDescent="0.3">
      <c r="B23">
        <v>395.42857142857144</v>
      </c>
      <c r="E23">
        <v>381.14285714285717</v>
      </c>
      <c r="H23">
        <v>412.42857142857144</v>
      </c>
      <c r="K23">
        <v>411.71428571428572</v>
      </c>
      <c r="N23">
        <v>422.42857142857144</v>
      </c>
      <c r="Q23">
        <v>429.57142857142856</v>
      </c>
      <c r="T23">
        <v>420.57142857142856</v>
      </c>
      <c r="W23">
        <v>540.85714285714289</v>
      </c>
      <c r="Z23">
        <v>458.28571428571428</v>
      </c>
    </row>
    <row r="24" spans="2:26" x14ac:dyDescent="0.3">
      <c r="B24">
        <v>395.42857142857144</v>
      </c>
      <c r="E24">
        <v>381.14285714285717</v>
      </c>
      <c r="H24">
        <v>412.42857142857144</v>
      </c>
      <c r="K24">
        <v>411.71428571428572</v>
      </c>
      <c r="N24">
        <v>422.42857142857144</v>
      </c>
      <c r="Q24">
        <v>429.57142857142856</v>
      </c>
      <c r="T24">
        <v>420.57142857142856</v>
      </c>
      <c r="W24">
        <v>540.85714285714289</v>
      </c>
      <c r="Z24">
        <v>458.28571428571428</v>
      </c>
    </row>
    <row r="25" spans="2:26" x14ac:dyDescent="0.3">
      <c r="B25">
        <v>395.42857142857144</v>
      </c>
      <c r="E25">
        <v>381.14285714285717</v>
      </c>
      <c r="H25">
        <v>412.42857142857144</v>
      </c>
      <c r="K25">
        <v>411.71428571428572</v>
      </c>
      <c r="N25">
        <v>422.42857142857144</v>
      </c>
      <c r="Q25">
        <v>429.57142857142856</v>
      </c>
      <c r="T25">
        <v>420.57142857142856</v>
      </c>
      <c r="W25">
        <v>540.85714285714289</v>
      </c>
      <c r="Z25">
        <v>458.28571428571428</v>
      </c>
    </row>
    <row r="26" spans="2:26" x14ac:dyDescent="0.3">
      <c r="B26">
        <v>395.42857142857144</v>
      </c>
      <c r="E26">
        <v>381.14285714285717</v>
      </c>
      <c r="H26">
        <v>412.42857142857144</v>
      </c>
      <c r="K26">
        <v>411.71428571428572</v>
      </c>
      <c r="N26">
        <v>422.42857142857144</v>
      </c>
      <c r="Q26">
        <v>429.57142857142856</v>
      </c>
      <c r="T26">
        <v>420.57142857142856</v>
      </c>
      <c r="W26">
        <v>540.85714285714289</v>
      </c>
      <c r="Z26">
        <v>458.28571428571428</v>
      </c>
    </row>
    <row r="27" spans="2:26" x14ac:dyDescent="0.3">
      <c r="B27">
        <v>395.42857142857144</v>
      </c>
      <c r="E27">
        <v>381.14285714285717</v>
      </c>
      <c r="H27">
        <v>412.42857142857144</v>
      </c>
      <c r="K27">
        <v>411.71428571428572</v>
      </c>
      <c r="N27">
        <v>422.42857142857144</v>
      </c>
      <c r="Q27">
        <v>429.57142857142856</v>
      </c>
      <c r="T27">
        <v>420.57142857142856</v>
      </c>
      <c r="W27">
        <v>540.85714285714289</v>
      </c>
      <c r="Z27">
        <v>458.28571428571428</v>
      </c>
    </row>
    <row r="28" spans="2:26" x14ac:dyDescent="0.3">
      <c r="B28">
        <v>395.42857142857144</v>
      </c>
      <c r="E28">
        <v>381.14285714285717</v>
      </c>
      <c r="H28">
        <v>412.42857142857144</v>
      </c>
      <c r="K28">
        <v>411.71428571428572</v>
      </c>
      <c r="N28">
        <v>422.42857142857144</v>
      </c>
      <c r="Q28">
        <v>429.57142857142856</v>
      </c>
      <c r="T28">
        <v>420.57142857142856</v>
      </c>
      <c r="W28">
        <v>540.85714285714289</v>
      </c>
      <c r="Z28">
        <v>458.28571428571428</v>
      </c>
    </row>
    <row r="29" spans="2:26" x14ac:dyDescent="0.3">
      <c r="B29">
        <v>395.42857142857144</v>
      </c>
      <c r="E29">
        <v>381.14285714285717</v>
      </c>
      <c r="H29">
        <v>412.42857142857144</v>
      </c>
      <c r="K29">
        <v>411.71428571428572</v>
      </c>
      <c r="N29">
        <v>422.42857142857144</v>
      </c>
      <c r="Q29">
        <v>429.57142857142856</v>
      </c>
      <c r="T29">
        <v>420.57142857142856</v>
      </c>
      <c r="W29">
        <v>540.85714285714289</v>
      </c>
      <c r="Z29">
        <v>458.28571428571428</v>
      </c>
    </row>
    <row r="30" spans="2:26" x14ac:dyDescent="0.3">
      <c r="B30">
        <v>382.85714285714283</v>
      </c>
      <c r="E30">
        <v>402.42857142857144</v>
      </c>
      <c r="H30">
        <v>392</v>
      </c>
      <c r="K30">
        <v>412.14285714285717</v>
      </c>
      <c r="N30">
        <v>412.85714285714283</v>
      </c>
      <c r="Q30">
        <v>415.71428571428572</v>
      </c>
      <c r="T30">
        <v>438.28571428571428</v>
      </c>
      <c r="W30">
        <v>534.71428571428567</v>
      </c>
      <c r="Z30">
        <v>479.71428571428572</v>
      </c>
    </row>
    <row r="31" spans="2:26" x14ac:dyDescent="0.3">
      <c r="B31">
        <v>382.85714285714283</v>
      </c>
      <c r="E31">
        <v>402.42857142857144</v>
      </c>
      <c r="H31">
        <v>392</v>
      </c>
      <c r="K31">
        <v>412.14285714285717</v>
      </c>
      <c r="N31">
        <v>412.85714285714283</v>
      </c>
      <c r="Q31">
        <v>415.71428571428572</v>
      </c>
      <c r="T31">
        <v>438.28571428571428</v>
      </c>
      <c r="W31">
        <v>534.71428571428567</v>
      </c>
      <c r="Z31">
        <v>479.71428571428572</v>
      </c>
    </row>
    <row r="32" spans="2:26" x14ac:dyDescent="0.3">
      <c r="B32">
        <v>382.85714285714283</v>
      </c>
      <c r="E32">
        <v>402.42857142857144</v>
      </c>
      <c r="H32">
        <v>392</v>
      </c>
      <c r="K32">
        <v>412.14285714285717</v>
      </c>
      <c r="N32">
        <v>412.85714285714283</v>
      </c>
      <c r="Q32">
        <v>415.71428571428572</v>
      </c>
      <c r="T32">
        <v>438.28571428571428</v>
      </c>
      <c r="W32">
        <v>534.71428571428567</v>
      </c>
      <c r="Z32">
        <v>479.71428571428572</v>
      </c>
    </row>
    <row r="33" spans="2:26" x14ac:dyDescent="0.3">
      <c r="B33">
        <v>382.85714285714283</v>
      </c>
      <c r="E33">
        <v>402.42857142857144</v>
      </c>
      <c r="H33">
        <v>392</v>
      </c>
      <c r="K33">
        <v>412.14285714285717</v>
      </c>
      <c r="N33">
        <v>412.85714285714283</v>
      </c>
      <c r="Q33">
        <v>415.71428571428572</v>
      </c>
      <c r="T33">
        <v>438.28571428571428</v>
      </c>
      <c r="W33">
        <v>534.71428571428567</v>
      </c>
      <c r="Z33">
        <v>479.71428571428572</v>
      </c>
    </row>
    <row r="34" spans="2:26" x14ac:dyDescent="0.3">
      <c r="B34">
        <v>382.85714285714283</v>
      </c>
      <c r="E34">
        <v>402.42857142857144</v>
      </c>
      <c r="H34">
        <v>392</v>
      </c>
      <c r="K34">
        <v>412.14285714285717</v>
      </c>
      <c r="N34">
        <v>412.85714285714283</v>
      </c>
      <c r="Q34">
        <v>415.71428571428572</v>
      </c>
      <c r="T34">
        <v>438.28571428571428</v>
      </c>
      <c r="W34">
        <v>534.71428571428567</v>
      </c>
      <c r="Z34">
        <v>479.71428571428572</v>
      </c>
    </row>
    <row r="35" spans="2:26" x14ac:dyDescent="0.3">
      <c r="B35">
        <v>382.85714285714283</v>
      </c>
      <c r="E35">
        <v>402.42857142857144</v>
      </c>
      <c r="H35">
        <v>392</v>
      </c>
      <c r="K35">
        <v>412.14285714285717</v>
      </c>
      <c r="N35">
        <v>412.85714285714283</v>
      </c>
      <c r="Q35">
        <v>415.71428571428572</v>
      </c>
      <c r="T35">
        <v>438.28571428571428</v>
      </c>
      <c r="W35">
        <v>534.71428571428567</v>
      </c>
      <c r="Z35">
        <v>479.71428571428572</v>
      </c>
    </row>
    <row r="36" spans="2:26" x14ac:dyDescent="0.3">
      <c r="B36">
        <v>382.85714285714283</v>
      </c>
      <c r="E36">
        <v>402.42857142857144</v>
      </c>
      <c r="H36">
        <v>392</v>
      </c>
      <c r="K36">
        <v>412.14285714285717</v>
      </c>
      <c r="N36">
        <v>412.85714285714283</v>
      </c>
      <c r="Q36">
        <v>415.71428571428572</v>
      </c>
      <c r="T36">
        <v>438.28571428571428</v>
      </c>
      <c r="W36">
        <v>534.71428571428567</v>
      </c>
      <c r="Z36">
        <v>479.71428571428572</v>
      </c>
    </row>
    <row r="37" spans="2:26" x14ac:dyDescent="0.3">
      <c r="B37">
        <v>411.14285714285717</v>
      </c>
      <c r="E37">
        <v>390</v>
      </c>
      <c r="H37">
        <v>415.85714285714283</v>
      </c>
      <c r="K37">
        <v>389.14285714285717</v>
      </c>
      <c r="N37">
        <v>422.42857142857144</v>
      </c>
      <c r="Q37">
        <v>416.71428571428572</v>
      </c>
      <c r="T37">
        <v>423.14285714285717</v>
      </c>
      <c r="W37">
        <v>509.42857142857144</v>
      </c>
      <c r="Z37">
        <v>456.28571428571428</v>
      </c>
    </row>
    <row r="38" spans="2:26" x14ac:dyDescent="0.3">
      <c r="B38">
        <v>411.14285714285717</v>
      </c>
      <c r="E38">
        <v>390</v>
      </c>
      <c r="H38">
        <v>415.85714285714283</v>
      </c>
      <c r="K38">
        <v>389.14285714285717</v>
      </c>
      <c r="N38">
        <v>422.42857142857144</v>
      </c>
      <c r="Q38">
        <v>416.71428571428572</v>
      </c>
      <c r="T38">
        <v>423.14285714285717</v>
      </c>
      <c r="W38">
        <v>509.42857142857144</v>
      </c>
      <c r="Z38">
        <v>456.28571428571428</v>
      </c>
    </row>
    <row r="39" spans="2:26" x14ac:dyDescent="0.3">
      <c r="B39">
        <v>411.14285714285717</v>
      </c>
      <c r="E39">
        <v>390</v>
      </c>
      <c r="H39">
        <v>415.85714285714283</v>
      </c>
      <c r="K39">
        <v>389.14285714285717</v>
      </c>
      <c r="N39">
        <v>422.42857142857144</v>
      </c>
      <c r="Q39">
        <v>416.71428571428572</v>
      </c>
      <c r="T39">
        <v>423.14285714285717</v>
      </c>
      <c r="W39">
        <v>509.42857142857144</v>
      </c>
      <c r="Z39">
        <v>456.28571428571428</v>
      </c>
    </row>
    <row r="40" spans="2:26" x14ac:dyDescent="0.3">
      <c r="B40">
        <v>411.14285714285717</v>
      </c>
      <c r="E40">
        <v>390</v>
      </c>
      <c r="H40">
        <v>415.85714285714283</v>
      </c>
      <c r="K40">
        <v>389.14285714285717</v>
      </c>
      <c r="N40">
        <v>422.42857142857144</v>
      </c>
      <c r="Q40">
        <v>416.71428571428572</v>
      </c>
      <c r="T40">
        <v>423.14285714285717</v>
      </c>
      <c r="W40">
        <v>509.42857142857144</v>
      </c>
      <c r="Z40">
        <v>456.28571428571428</v>
      </c>
    </row>
    <row r="41" spans="2:26" x14ac:dyDescent="0.3">
      <c r="B41">
        <v>411.14285714285717</v>
      </c>
      <c r="E41">
        <v>390</v>
      </c>
      <c r="H41">
        <v>415.85714285714283</v>
      </c>
      <c r="K41">
        <v>389.14285714285717</v>
      </c>
      <c r="N41">
        <v>422.42857142857144</v>
      </c>
      <c r="Q41">
        <v>416.71428571428572</v>
      </c>
      <c r="T41">
        <v>423.14285714285717</v>
      </c>
      <c r="W41">
        <v>509.42857142857144</v>
      </c>
      <c r="Z41">
        <v>456.28571428571428</v>
      </c>
    </row>
    <row r="42" spans="2:26" x14ac:dyDescent="0.3">
      <c r="B42">
        <v>411.14285714285717</v>
      </c>
      <c r="E42">
        <v>390</v>
      </c>
      <c r="H42">
        <v>415.85714285714283</v>
      </c>
      <c r="K42">
        <v>389.14285714285717</v>
      </c>
      <c r="N42">
        <v>422.42857142857144</v>
      </c>
      <c r="Q42">
        <v>416.71428571428572</v>
      </c>
      <c r="T42">
        <v>423.14285714285717</v>
      </c>
      <c r="W42">
        <v>509.42857142857144</v>
      </c>
      <c r="Z42">
        <v>456.28571428571428</v>
      </c>
    </row>
    <row r="43" spans="2:26" x14ac:dyDescent="0.3">
      <c r="B43">
        <v>411.14285714285717</v>
      </c>
      <c r="E43">
        <v>390</v>
      </c>
      <c r="H43">
        <v>415.85714285714283</v>
      </c>
      <c r="K43">
        <v>389.14285714285717</v>
      </c>
      <c r="N43">
        <v>422.42857142857144</v>
      </c>
      <c r="Q43">
        <v>416.71428571428572</v>
      </c>
      <c r="T43">
        <v>423.14285714285717</v>
      </c>
      <c r="W43">
        <v>509.42857142857144</v>
      </c>
      <c r="Z43">
        <v>456.28571428571428</v>
      </c>
    </row>
    <row r="44" spans="2:26" x14ac:dyDescent="0.3">
      <c r="B44">
        <v>392.71428571428572</v>
      </c>
      <c r="E44">
        <v>390.57142857142856</v>
      </c>
      <c r="H44">
        <v>407</v>
      </c>
      <c r="K44">
        <v>403.57142857142856</v>
      </c>
      <c r="N44">
        <v>422.57142857142856</v>
      </c>
      <c r="Q44">
        <v>432.85714285714283</v>
      </c>
      <c r="T44">
        <v>419.14285714285717</v>
      </c>
      <c r="W44">
        <v>487.57142857142856</v>
      </c>
      <c r="Z44">
        <v>469.28571428571428</v>
      </c>
    </row>
    <row r="45" spans="2:26" x14ac:dyDescent="0.3">
      <c r="B45">
        <v>392.71428571428572</v>
      </c>
      <c r="E45">
        <v>390.57142857142856</v>
      </c>
      <c r="H45">
        <v>407</v>
      </c>
      <c r="K45">
        <v>403.57142857142856</v>
      </c>
      <c r="N45">
        <v>422.57142857142856</v>
      </c>
      <c r="Q45">
        <v>432.85714285714283</v>
      </c>
      <c r="T45">
        <v>419.14285714285717</v>
      </c>
      <c r="W45">
        <v>487.57142857142856</v>
      </c>
      <c r="Z45">
        <v>469.28571428571428</v>
      </c>
    </row>
    <row r="46" spans="2:26" x14ac:dyDescent="0.3">
      <c r="B46">
        <v>392.71428571428572</v>
      </c>
      <c r="E46">
        <v>390.57142857142856</v>
      </c>
      <c r="H46">
        <v>407</v>
      </c>
      <c r="K46">
        <v>403.57142857142856</v>
      </c>
      <c r="N46">
        <v>422.57142857142856</v>
      </c>
      <c r="Q46">
        <v>432.85714285714283</v>
      </c>
      <c r="T46">
        <v>419.14285714285717</v>
      </c>
      <c r="W46">
        <v>487.57142857142856</v>
      </c>
      <c r="Z46">
        <v>469.28571428571428</v>
      </c>
    </row>
    <row r="47" spans="2:26" x14ac:dyDescent="0.3">
      <c r="B47">
        <v>392.71428571428572</v>
      </c>
      <c r="E47">
        <v>390.57142857142856</v>
      </c>
      <c r="H47">
        <v>407</v>
      </c>
      <c r="K47">
        <v>403.57142857142856</v>
      </c>
      <c r="N47">
        <v>422.57142857142856</v>
      </c>
      <c r="Q47">
        <v>432.85714285714283</v>
      </c>
      <c r="T47">
        <v>419.14285714285717</v>
      </c>
      <c r="W47">
        <v>487.57142857142856</v>
      </c>
      <c r="Z47">
        <v>469.28571428571428</v>
      </c>
    </row>
    <row r="48" spans="2:26" x14ac:dyDescent="0.3">
      <c r="B48">
        <v>392.71428571428572</v>
      </c>
      <c r="E48">
        <v>390.57142857142856</v>
      </c>
      <c r="H48">
        <v>407</v>
      </c>
      <c r="K48">
        <v>403.57142857142856</v>
      </c>
      <c r="N48">
        <v>422.57142857142856</v>
      </c>
      <c r="Q48">
        <v>432.85714285714283</v>
      </c>
      <c r="T48">
        <v>419.14285714285717</v>
      </c>
      <c r="W48">
        <v>487.57142857142856</v>
      </c>
      <c r="Z48">
        <v>469.28571428571428</v>
      </c>
    </row>
    <row r="49" spans="2:26" x14ac:dyDescent="0.3">
      <c r="B49">
        <v>392.71428571428572</v>
      </c>
      <c r="E49">
        <v>390.57142857142856</v>
      </c>
      <c r="H49">
        <v>407</v>
      </c>
      <c r="K49">
        <v>403.57142857142856</v>
      </c>
      <c r="N49">
        <v>422.57142857142856</v>
      </c>
      <c r="Q49">
        <v>432.85714285714283</v>
      </c>
      <c r="T49">
        <v>419.14285714285717</v>
      </c>
      <c r="W49">
        <v>487.57142857142856</v>
      </c>
      <c r="Z49">
        <v>469.28571428571428</v>
      </c>
    </row>
    <row r="50" spans="2:26" x14ac:dyDescent="0.3">
      <c r="B50">
        <v>392.71428571428572</v>
      </c>
      <c r="E50">
        <v>390.57142857142856</v>
      </c>
      <c r="H50">
        <v>407</v>
      </c>
      <c r="K50">
        <v>403.57142857142856</v>
      </c>
      <c r="N50">
        <v>422.57142857142856</v>
      </c>
      <c r="Q50">
        <v>432.85714285714283</v>
      </c>
      <c r="T50">
        <v>419.14285714285717</v>
      </c>
      <c r="W50">
        <v>487.57142857142856</v>
      </c>
      <c r="Z50">
        <v>469.28571428571428</v>
      </c>
    </row>
    <row r="51" spans="2:26" x14ac:dyDescent="0.3">
      <c r="B51">
        <v>391.42857142857144</v>
      </c>
      <c r="E51">
        <v>393.28571428571428</v>
      </c>
      <c r="H51">
        <v>422.57142857142856</v>
      </c>
      <c r="K51">
        <v>408.14285714285717</v>
      </c>
      <c r="N51">
        <v>442</v>
      </c>
      <c r="Q51">
        <v>437</v>
      </c>
      <c r="T51">
        <v>435.42857142857144</v>
      </c>
      <c r="W51">
        <v>487</v>
      </c>
      <c r="Z51">
        <v>460.57142857142856</v>
      </c>
    </row>
    <row r="52" spans="2:26" x14ac:dyDescent="0.3">
      <c r="B52">
        <v>391.42857142857144</v>
      </c>
      <c r="E52">
        <v>393.28571428571428</v>
      </c>
      <c r="H52">
        <v>422.57142857142856</v>
      </c>
      <c r="K52">
        <v>408.14285714285717</v>
      </c>
      <c r="N52">
        <v>442</v>
      </c>
      <c r="Q52">
        <v>437</v>
      </c>
      <c r="T52">
        <v>435.42857142857144</v>
      </c>
      <c r="W52">
        <v>487</v>
      </c>
      <c r="Z52">
        <v>460.57142857142856</v>
      </c>
    </row>
    <row r="53" spans="2:26" x14ac:dyDescent="0.3">
      <c r="B53">
        <v>391.42857142857144</v>
      </c>
      <c r="E53">
        <v>393.28571428571428</v>
      </c>
      <c r="H53">
        <v>422.57142857142856</v>
      </c>
      <c r="K53">
        <v>408.14285714285717</v>
      </c>
      <c r="N53">
        <v>442</v>
      </c>
      <c r="Q53">
        <v>437</v>
      </c>
      <c r="T53">
        <v>435.42857142857144</v>
      </c>
      <c r="W53">
        <v>487</v>
      </c>
      <c r="Z53">
        <v>460.57142857142856</v>
      </c>
    </row>
    <row r="54" spans="2:26" x14ac:dyDescent="0.3">
      <c r="B54">
        <v>391.42857142857144</v>
      </c>
      <c r="E54">
        <v>393.28571428571428</v>
      </c>
      <c r="H54">
        <v>422.57142857142856</v>
      </c>
      <c r="K54">
        <v>408.14285714285717</v>
      </c>
      <c r="N54">
        <v>442</v>
      </c>
      <c r="Q54">
        <v>437</v>
      </c>
      <c r="T54">
        <v>435.42857142857144</v>
      </c>
      <c r="W54">
        <v>487</v>
      </c>
      <c r="Z54">
        <v>460.57142857142856</v>
      </c>
    </row>
    <row r="55" spans="2:26" x14ac:dyDescent="0.3">
      <c r="B55">
        <v>391.42857142857144</v>
      </c>
      <c r="E55">
        <v>393.28571428571428</v>
      </c>
      <c r="H55">
        <v>422.57142857142856</v>
      </c>
      <c r="K55">
        <v>408.14285714285717</v>
      </c>
      <c r="N55">
        <v>442</v>
      </c>
      <c r="Q55">
        <v>437</v>
      </c>
      <c r="T55">
        <v>435.42857142857144</v>
      </c>
      <c r="W55">
        <v>487</v>
      </c>
      <c r="Z55">
        <v>460.57142857142856</v>
      </c>
    </row>
    <row r="56" spans="2:26" x14ac:dyDescent="0.3">
      <c r="B56">
        <v>391.42857142857144</v>
      </c>
      <c r="E56">
        <v>393.28571428571428</v>
      </c>
      <c r="H56">
        <v>422.57142857142856</v>
      </c>
      <c r="K56">
        <v>408.14285714285717</v>
      </c>
      <c r="N56">
        <v>442</v>
      </c>
      <c r="Q56">
        <v>437</v>
      </c>
      <c r="T56">
        <v>435.42857142857144</v>
      </c>
      <c r="W56">
        <v>487</v>
      </c>
      <c r="Z56">
        <v>460.57142857142856</v>
      </c>
    </row>
    <row r="57" spans="2:26" x14ac:dyDescent="0.3">
      <c r="B57">
        <v>391.42857142857144</v>
      </c>
      <c r="E57">
        <v>393.28571428571428</v>
      </c>
      <c r="H57">
        <v>422.57142857142856</v>
      </c>
      <c r="K57">
        <v>408.14285714285717</v>
      </c>
      <c r="N57">
        <v>442</v>
      </c>
      <c r="Q57">
        <v>437</v>
      </c>
      <c r="T57">
        <v>435.42857142857144</v>
      </c>
      <c r="W57">
        <v>487</v>
      </c>
      <c r="Z57">
        <v>460.57142857142856</v>
      </c>
    </row>
    <row r="58" spans="2:26" x14ac:dyDescent="0.3">
      <c r="B58">
        <v>398.28571428571428</v>
      </c>
      <c r="E58">
        <v>389.71428571428572</v>
      </c>
      <c r="H58">
        <v>415.42857142857144</v>
      </c>
      <c r="K58">
        <v>408.28571428571428</v>
      </c>
      <c r="N58">
        <v>429.71428571428572</v>
      </c>
      <c r="Q58">
        <v>441.42857142857144</v>
      </c>
      <c r="T58">
        <v>438.42857142857144</v>
      </c>
      <c r="W58">
        <v>483</v>
      </c>
      <c r="Z58">
        <v>469</v>
      </c>
    </row>
    <row r="59" spans="2:26" x14ac:dyDescent="0.3">
      <c r="B59">
        <v>398.28571428571428</v>
      </c>
      <c r="E59">
        <v>389.71428571428572</v>
      </c>
      <c r="H59">
        <v>415.42857142857144</v>
      </c>
      <c r="K59">
        <v>408.28571428571428</v>
      </c>
      <c r="N59">
        <v>429.71428571428572</v>
      </c>
      <c r="Q59">
        <v>441.42857142857144</v>
      </c>
      <c r="T59">
        <v>438.42857142857144</v>
      </c>
      <c r="W59">
        <v>483</v>
      </c>
      <c r="Z59">
        <v>469</v>
      </c>
    </row>
    <row r="60" spans="2:26" x14ac:dyDescent="0.3">
      <c r="B60">
        <v>398.28571428571428</v>
      </c>
      <c r="E60">
        <v>389.71428571428572</v>
      </c>
      <c r="H60">
        <v>415.42857142857144</v>
      </c>
      <c r="K60">
        <v>408.28571428571428</v>
      </c>
      <c r="N60">
        <v>429.71428571428572</v>
      </c>
      <c r="Q60">
        <v>441.42857142857144</v>
      </c>
      <c r="T60">
        <v>438.42857142857144</v>
      </c>
      <c r="W60">
        <v>483</v>
      </c>
      <c r="Z60">
        <v>469</v>
      </c>
    </row>
    <row r="61" spans="2:26" x14ac:dyDescent="0.3">
      <c r="B61">
        <v>398.28571428571428</v>
      </c>
      <c r="E61">
        <v>389.71428571428572</v>
      </c>
      <c r="H61">
        <v>415.42857142857144</v>
      </c>
      <c r="K61">
        <v>408.28571428571428</v>
      </c>
      <c r="N61">
        <v>429.71428571428572</v>
      </c>
      <c r="Q61">
        <v>441.42857142857144</v>
      </c>
      <c r="T61">
        <v>438.42857142857144</v>
      </c>
      <c r="W61">
        <v>483</v>
      </c>
      <c r="Z61">
        <v>469</v>
      </c>
    </row>
    <row r="62" spans="2:26" x14ac:dyDescent="0.3">
      <c r="B62">
        <v>398.28571428571428</v>
      </c>
      <c r="E62">
        <v>389.71428571428572</v>
      </c>
      <c r="H62">
        <v>415.42857142857144</v>
      </c>
      <c r="K62">
        <v>408.28571428571428</v>
      </c>
      <c r="N62">
        <v>429.71428571428572</v>
      </c>
      <c r="Q62">
        <v>441.42857142857144</v>
      </c>
      <c r="T62">
        <v>438.42857142857144</v>
      </c>
      <c r="W62">
        <v>483</v>
      </c>
      <c r="Z62">
        <v>469</v>
      </c>
    </row>
    <row r="63" spans="2:26" x14ac:dyDescent="0.3">
      <c r="B63">
        <v>398.28571428571428</v>
      </c>
      <c r="E63">
        <v>389.71428571428572</v>
      </c>
      <c r="H63">
        <v>415.42857142857144</v>
      </c>
      <c r="K63">
        <v>408.28571428571428</v>
      </c>
      <c r="N63">
        <v>429.71428571428572</v>
      </c>
      <c r="Q63">
        <v>441.42857142857144</v>
      </c>
      <c r="T63">
        <v>438.42857142857144</v>
      </c>
      <c r="W63">
        <v>483</v>
      </c>
      <c r="Z63">
        <v>469</v>
      </c>
    </row>
    <row r="64" spans="2:26" x14ac:dyDescent="0.3">
      <c r="B64">
        <v>398.28571428571428</v>
      </c>
      <c r="E64">
        <v>389.71428571428572</v>
      </c>
      <c r="H64">
        <v>415.42857142857144</v>
      </c>
      <c r="K64">
        <v>408.28571428571428</v>
      </c>
      <c r="N64">
        <v>429.71428571428572</v>
      </c>
      <c r="Q64">
        <v>441.42857142857144</v>
      </c>
      <c r="T64">
        <v>438.42857142857144</v>
      </c>
      <c r="W64">
        <v>483</v>
      </c>
      <c r="Z64">
        <v>469</v>
      </c>
    </row>
    <row r="65" spans="2:26" x14ac:dyDescent="0.3">
      <c r="B65">
        <v>406.57142857142856</v>
      </c>
      <c r="E65">
        <v>402.42857142857144</v>
      </c>
      <c r="H65">
        <v>431</v>
      </c>
      <c r="K65">
        <v>411.71428571428572</v>
      </c>
      <c r="N65">
        <v>418</v>
      </c>
      <c r="Q65">
        <v>428</v>
      </c>
      <c r="T65">
        <v>445.28571428571428</v>
      </c>
      <c r="W65">
        <v>459</v>
      </c>
      <c r="Z65">
        <v>478.85714285714283</v>
      </c>
    </row>
    <row r="66" spans="2:26" x14ac:dyDescent="0.3">
      <c r="B66">
        <v>406.57142857142856</v>
      </c>
      <c r="E66">
        <v>402.42857142857144</v>
      </c>
      <c r="H66">
        <v>431</v>
      </c>
      <c r="K66">
        <v>411.71428571428572</v>
      </c>
      <c r="N66">
        <v>418</v>
      </c>
      <c r="Q66">
        <v>428</v>
      </c>
      <c r="T66">
        <v>445.28571428571428</v>
      </c>
      <c r="W66">
        <v>459</v>
      </c>
      <c r="Z66">
        <v>478.85714285714283</v>
      </c>
    </row>
    <row r="67" spans="2:26" x14ac:dyDescent="0.3">
      <c r="B67">
        <v>406.57142857142856</v>
      </c>
      <c r="E67">
        <v>402.42857142857144</v>
      </c>
      <c r="H67">
        <v>431</v>
      </c>
      <c r="K67">
        <v>411.71428571428572</v>
      </c>
      <c r="N67">
        <v>418</v>
      </c>
      <c r="Q67">
        <v>428</v>
      </c>
      <c r="T67">
        <v>445.28571428571428</v>
      </c>
      <c r="W67">
        <v>459</v>
      </c>
      <c r="Z67">
        <v>478.85714285714283</v>
      </c>
    </row>
    <row r="68" spans="2:26" x14ac:dyDescent="0.3">
      <c r="B68">
        <v>406.57142857142856</v>
      </c>
      <c r="E68">
        <v>402.42857142857144</v>
      </c>
      <c r="H68">
        <v>431</v>
      </c>
      <c r="K68">
        <v>411.71428571428572</v>
      </c>
      <c r="N68">
        <v>418</v>
      </c>
      <c r="Q68">
        <v>428</v>
      </c>
      <c r="T68">
        <v>445.28571428571428</v>
      </c>
      <c r="W68">
        <v>459</v>
      </c>
      <c r="Z68">
        <v>478.85714285714283</v>
      </c>
    </row>
    <row r="69" spans="2:26" x14ac:dyDescent="0.3">
      <c r="B69">
        <v>406.57142857142856</v>
      </c>
      <c r="E69">
        <v>402.42857142857144</v>
      </c>
      <c r="H69">
        <v>431</v>
      </c>
      <c r="K69">
        <v>411.71428571428572</v>
      </c>
      <c r="N69">
        <v>418</v>
      </c>
      <c r="Q69">
        <v>428</v>
      </c>
      <c r="T69">
        <v>445.28571428571428</v>
      </c>
      <c r="W69">
        <v>459</v>
      </c>
      <c r="Z69">
        <v>478.85714285714283</v>
      </c>
    </row>
    <row r="70" spans="2:26" x14ac:dyDescent="0.3">
      <c r="B70">
        <v>406.57142857142856</v>
      </c>
      <c r="E70">
        <v>402.42857142857144</v>
      </c>
      <c r="H70">
        <v>431</v>
      </c>
      <c r="K70">
        <v>411.71428571428572</v>
      </c>
      <c r="N70">
        <v>418</v>
      </c>
      <c r="Q70">
        <v>428</v>
      </c>
      <c r="T70">
        <v>445.28571428571428</v>
      </c>
      <c r="W70">
        <v>459</v>
      </c>
      <c r="Z70">
        <v>478.85714285714283</v>
      </c>
    </row>
    <row r="71" spans="2:26" x14ac:dyDescent="0.3">
      <c r="B71">
        <v>406.57142857142856</v>
      </c>
      <c r="E71">
        <v>402.42857142857144</v>
      </c>
      <c r="H71">
        <v>431</v>
      </c>
      <c r="K71">
        <v>411.71428571428572</v>
      </c>
      <c r="N71">
        <v>418</v>
      </c>
      <c r="Q71">
        <v>428</v>
      </c>
      <c r="T71">
        <v>445.28571428571428</v>
      </c>
      <c r="W71">
        <v>459</v>
      </c>
      <c r="Z71">
        <v>478.85714285714283</v>
      </c>
    </row>
    <row r="72" spans="2:26" x14ac:dyDescent="0.3">
      <c r="B72">
        <v>391.14285714285717</v>
      </c>
      <c r="E72">
        <v>393.71428571428572</v>
      </c>
      <c r="H72">
        <v>397.85714285714283</v>
      </c>
      <c r="K72">
        <v>411.28571428571428</v>
      </c>
      <c r="N72">
        <v>429.85714285714283</v>
      </c>
      <c r="Q72">
        <v>425.14285714285717</v>
      </c>
      <c r="T72">
        <v>440.57142857142856</v>
      </c>
      <c r="W72">
        <v>478.42857142857144</v>
      </c>
      <c r="Z72">
        <v>484.14285714285717</v>
      </c>
    </row>
    <row r="73" spans="2:26" x14ac:dyDescent="0.3">
      <c r="B73">
        <v>391.14285714285717</v>
      </c>
      <c r="E73">
        <v>393.71428571428572</v>
      </c>
      <c r="H73">
        <v>397.85714285714283</v>
      </c>
      <c r="K73">
        <v>411.28571428571428</v>
      </c>
      <c r="N73">
        <v>429.85714285714283</v>
      </c>
      <c r="Q73">
        <v>425.14285714285717</v>
      </c>
      <c r="T73">
        <v>440.57142857142856</v>
      </c>
      <c r="W73">
        <v>478.42857142857144</v>
      </c>
      <c r="Z73">
        <v>484.14285714285717</v>
      </c>
    </row>
    <row r="74" spans="2:26" x14ac:dyDescent="0.3">
      <c r="B74">
        <v>391.14285714285717</v>
      </c>
      <c r="E74">
        <v>393.71428571428572</v>
      </c>
      <c r="H74">
        <v>397.85714285714283</v>
      </c>
      <c r="K74">
        <v>411.28571428571428</v>
      </c>
      <c r="N74">
        <v>429.85714285714283</v>
      </c>
      <c r="Q74">
        <v>425.14285714285717</v>
      </c>
      <c r="T74">
        <v>440.57142857142856</v>
      </c>
      <c r="W74">
        <v>478.42857142857144</v>
      </c>
      <c r="Z74">
        <v>484.14285714285717</v>
      </c>
    </row>
    <row r="75" spans="2:26" x14ac:dyDescent="0.3">
      <c r="B75">
        <v>391.14285714285717</v>
      </c>
      <c r="E75">
        <v>393.71428571428572</v>
      </c>
      <c r="H75">
        <v>397.85714285714283</v>
      </c>
      <c r="K75">
        <v>411.28571428571428</v>
      </c>
      <c r="N75">
        <v>429.85714285714283</v>
      </c>
      <c r="Q75">
        <v>425.14285714285717</v>
      </c>
      <c r="T75">
        <v>440.57142857142856</v>
      </c>
      <c r="W75">
        <v>478.42857142857144</v>
      </c>
      <c r="Z75">
        <v>484.14285714285717</v>
      </c>
    </row>
    <row r="76" spans="2:26" x14ac:dyDescent="0.3">
      <c r="B76">
        <v>391.14285714285717</v>
      </c>
      <c r="E76">
        <v>393.71428571428572</v>
      </c>
      <c r="H76">
        <v>397.85714285714283</v>
      </c>
      <c r="K76">
        <v>411.28571428571428</v>
      </c>
      <c r="N76">
        <v>429.85714285714283</v>
      </c>
      <c r="Q76">
        <v>425.14285714285717</v>
      </c>
      <c r="T76">
        <v>440.57142857142856</v>
      </c>
      <c r="W76">
        <v>478.42857142857144</v>
      </c>
      <c r="Z76">
        <v>484.14285714285717</v>
      </c>
    </row>
    <row r="77" spans="2:26" x14ac:dyDescent="0.3">
      <c r="B77">
        <v>391.14285714285717</v>
      </c>
      <c r="E77">
        <v>393.71428571428572</v>
      </c>
      <c r="H77">
        <v>397.85714285714283</v>
      </c>
      <c r="K77">
        <v>411.28571428571428</v>
      </c>
      <c r="N77">
        <v>429.85714285714283</v>
      </c>
      <c r="Q77">
        <v>425.14285714285717</v>
      </c>
      <c r="T77">
        <v>440.57142857142856</v>
      </c>
      <c r="W77">
        <v>478.42857142857144</v>
      </c>
      <c r="Z77">
        <v>484.14285714285717</v>
      </c>
    </row>
    <row r="78" spans="2:26" x14ac:dyDescent="0.3">
      <c r="B78">
        <v>391.14285714285717</v>
      </c>
      <c r="E78">
        <v>393.71428571428572</v>
      </c>
      <c r="H78">
        <v>397.85714285714283</v>
      </c>
      <c r="K78">
        <v>411.28571428571428</v>
      </c>
      <c r="N78">
        <v>429.85714285714283</v>
      </c>
      <c r="Q78">
        <v>425.14285714285717</v>
      </c>
      <c r="T78">
        <v>440.57142857142856</v>
      </c>
      <c r="W78">
        <v>478.42857142857144</v>
      </c>
      <c r="Z78">
        <v>484.14285714285717</v>
      </c>
    </row>
    <row r="79" spans="2:26" x14ac:dyDescent="0.3">
      <c r="B79">
        <v>404</v>
      </c>
      <c r="E79">
        <v>403.42857142857144</v>
      </c>
      <c r="H79">
        <v>412.14285714285717</v>
      </c>
      <c r="K79">
        <v>410</v>
      </c>
      <c r="N79">
        <v>417.14285714285717</v>
      </c>
      <c r="Q79">
        <v>442.14285714285717</v>
      </c>
      <c r="T79">
        <v>433.85714285714283</v>
      </c>
      <c r="W79">
        <v>477.85714285714283</v>
      </c>
      <c r="Z79">
        <v>472.42857142857144</v>
      </c>
    </row>
    <row r="80" spans="2:26" x14ac:dyDescent="0.3">
      <c r="B80">
        <v>404</v>
      </c>
      <c r="E80">
        <v>403.42857142857144</v>
      </c>
      <c r="H80">
        <v>412.14285714285717</v>
      </c>
      <c r="K80">
        <v>410</v>
      </c>
      <c r="N80">
        <v>417.14285714285717</v>
      </c>
      <c r="Q80">
        <v>442.14285714285717</v>
      </c>
      <c r="T80">
        <v>433.85714285714283</v>
      </c>
      <c r="W80">
        <v>477.85714285714283</v>
      </c>
      <c r="Z80">
        <v>472.42857142857144</v>
      </c>
    </row>
    <row r="81" spans="2:26" x14ac:dyDescent="0.3">
      <c r="B81">
        <v>404</v>
      </c>
      <c r="E81">
        <v>403.42857142857144</v>
      </c>
      <c r="H81">
        <v>412.14285714285717</v>
      </c>
      <c r="K81">
        <v>410</v>
      </c>
      <c r="N81">
        <v>417.14285714285717</v>
      </c>
      <c r="Q81">
        <v>442.14285714285717</v>
      </c>
      <c r="T81">
        <v>433.85714285714283</v>
      </c>
      <c r="W81">
        <v>477.85714285714283</v>
      </c>
      <c r="Z81">
        <v>472.42857142857144</v>
      </c>
    </row>
    <row r="82" spans="2:26" x14ac:dyDescent="0.3">
      <c r="B82">
        <v>404</v>
      </c>
      <c r="E82">
        <v>403.42857142857144</v>
      </c>
      <c r="H82">
        <v>412.14285714285717</v>
      </c>
      <c r="K82">
        <v>410</v>
      </c>
      <c r="N82">
        <v>417.14285714285717</v>
      </c>
      <c r="Q82">
        <v>442.14285714285717</v>
      </c>
      <c r="T82">
        <v>433.85714285714283</v>
      </c>
      <c r="W82">
        <v>477.85714285714283</v>
      </c>
      <c r="Z82">
        <v>472.42857142857144</v>
      </c>
    </row>
    <row r="83" spans="2:26" x14ac:dyDescent="0.3">
      <c r="B83">
        <v>404</v>
      </c>
      <c r="E83">
        <v>403.42857142857144</v>
      </c>
      <c r="H83">
        <v>412.14285714285717</v>
      </c>
      <c r="K83">
        <v>410</v>
      </c>
      <c r="N83">
        <v>417.14285714285717</v>
      </c>
      <c r="Q83">
        <v>442.14285714285717</v>
      </c>
      <c r="T83">
        <v>433.85714285714283</v>
      </c>
      <c r="W83">
        <v>477.85714285714283</v>
      </c>
      <c r="Z83">
        <v>472.42857142857144</v>
      </c>
    </row>
    <row r="84" spans="2:26" x14ac:dyDescent="0.3">
      <c r="B84">
        <v>404</v>
      </c>
      <c r="E84">
        <v>403.42857142857144</v>
      </c>
      <c r="H84">
        <v>412.14285714285717</v>
      </c>
      <c r="K84">
        <v>410</v>
      </c>
      <c r="N84">
        <v>417.14285714285717</v>
      </c>
      <c r="Q84">
        <v>442.14285714285717</v>
      </c>
      <c r="T84">
        <v>433.85714285714283</v>
      </c>
      <c r="W84">
        <v>477.85714285714283</v>
      </c>
      <c r="Z84">
        <v>472.42857142857144</v>
      </c>
    </row>
    <row r="85" spans="2:26" x14ac:dyDescent="0.3">
      <c r="B85">
        <v>404</v>
      </c>
      <c r="E85">
        <v>403.42857142857144</v>
      </c>
      <c r="H85">
        <v>412.14285714285717</v>
      </c>
      <c r="K85">
        <v>410</v>
      </c>
      <c r="N85">
        <v>417.14285714285717</v>
      </c>
      <c r="Q85">
        <v>442.14285714285717</v>
      </c>
      <c r="T85">
        <v>433.85714285714283</v>
      </c>
      <c r="W85">
        <v>477.85714285714283</v>
      </c>
      <c r="Z85">
        <v>472.42857142857144</v>
      </c>
    </row>
    <row r="86" spans="2:26" x14ac:dyDescent="0.3">
      <c r="B86">
        <v>401.71428571428572</v>
      </c>
      <c r="E86">
        <v>401.42857142857144</v>
      </c>
      <c r="H86">
        <v>408.28571428571428</v>
      </c>
      <c r="K86">
        <v>419.85714285714283</v>
      </c>
      <c r="N86">
        <v>429.28571428571428</v>
      </c>
      <c r="Q86">
        <v>449</v>
      </c>
      <c r="T86">
        <v>442</v>
      </c>
      <c r="W86">
        <v>488.14285714285717</v>
      </c>
      <c r="Z86">
        <v>467.71428571428572</v>
      </c>
    </row>
    <row r="87" spans="2:26" x14ac:dyDescent="0.3">
      <c r="B87">
        <v>401.71428571428572</v>
      </c>
      <c r="E87">
        <v>401.42857142857144</v>
      </c>
      <c r="H87">
        <v>408.28571428571428</v>
      </c>
      <c r="K87">
        <v>419.85714285714283</v>
      </c>
      <c r="N87">
        <v>429.28571428571428</v>
      </c>
      <c r="Q87">
        <v>449</v>
      </c>
      <c r="T87">
        <v>442</v>
      </c>
      <c r="W87">
        <v>488.14285714285717</v>
      </c>
      <c r="Z87">
        <v>467.71428571428572</v>
      </c>
    </row>
    <row r="88" spans="2:26" x14ac:dyDescent="0.3">
      <c r="B88">
        <v>401.71428571428572</v>
      </c>
      <c r="E88">
        <v>401.42857142857144</v>
      </c>
      <c r="H88">
        <v>408.28571428571428</v>
      </c>
      <c r="K88">
        <v>419.85714285714283</v>
      </c>
      <c r="N88">
        <v>429.28571428571428</v>
      </c>
      <c r="Q88">
        <v>449</v>
      </c>
      <c r="T88">
        <v>442</v>
      </c>
      <c r="W88">
        <v>488.14285714285717</v>
      </c>
      <c r="Z88">
        <v>467.71428571428572</v>
      </c>
    </row>
    <row r="89" spans="2:26" x14ac:dyDescent="0.3">
      <c r="B89">
        <v>401.71428571428572</v>
      </c>
      <c r="E89">
        <v>401.42857142857144</v>
      </c>
      <c r="H89">
        <v>408.28571428571428</v>
      </c>
      <c r="K89">
        <v>419.85714285714283</v>
      </c>
      <c r="N89">
        <v>429.28571428571428</v>
      </c>
      <c r="Q89">
        <v>449</v>
      </c>
      <c r="T89">
        <v>442</v>
      </c>
      <c r="W89">
        <v>488.14285714285717</v>
      </c>
      <c r="Z89">
        <v>467.71428571428572</v>
      </c>
    </row>
    <row r="90" spans="2:26" x14ac:dyDescent="0.3">
      <c r="B90">
        <v>401.71428571428572</v>
      </c>
      <c r="E90">
        <v>401.42857142857144</v>
      </c>
      <c r="H90">
        <v>408.28571428571428</v>
      </c>
      <c r="K90">
        <v>419.85714285714283</v>
      </c>
      <c r="N90">
        <v>429.28571428571428</v>
      </c>
      <c r="Q90">
        <v>449</v>
      </c>
      <c r="T90">
        <v>442</v>
      </c>
      <c r="W90">
        <v>488.14285714285717</v>
      </c>
      <c r="Z90">
        <v>467.71428571428572</v>
      </c>
    </row>
    <row r="91" spans="2:26" x14ac:dyDescent="0.3">
      <c r="B91">
        <v>401.71428571428572</v>
      </c>
      <c r="E91">
        <v>401.42857142857144</v>
      </c>
      <c r="H91">
        <v>408.28571428571428</v>
      </c>
      <c r="K91">
        <v>419.85714285714283</v>
      </c>
      <c r="N91">
        <v>429.28571428571428</v>
      </c>
      <c r="Q91">
        <v>449</v>
      </c>
      <c r="T91">
        <v>442</v>
      </c>
      <c r="W91">
        <v>488.14285714285717</v>
      </c>
      <c r="Z91">
        <v>467.71428571428572</v>
      </c>
    </row>
    <row r="92" spans="2:26" x14ac:dyDescent="0.3">
      <c r="B92">
        <v>401.71428571428572</v>
      </c>
      <c r="E92">
        <v>401.42857142857144</v>
      </c>
      <c r="H92">
        <v>408.28571428571428</v>
      </c>
      <c r="K92">
        <v>419.85714285714283</v>
      </c>
      <c r="N92">
        <v>429.28571428571428</v>
      </c>
      <c r="Q92">
        <v>449</v>
      </c>
      <c r="T92">
        <v>442</v>
      </c>
      <c r="W92">
        <v>488.14285714285717</v>
      </c>
      <c r="Z92">
        <v>467.71428571428572</v>
      </c>
    </row>
    <row r="93" spans="2:26" x14ac:dyDescent="0.3">
      <c r="B93">
        <v>407</v>
      </c>
      <c r="E93">
        <v>418.57142857142856</v>
      </c>
      <c r="H93">
        <v>426.85714285714283</v>
      </c>
      <c r="K93">
        <v>397.71428571428572</v>
      </c>
      <c r="N93">
        <v>423.14285714285717</v>
      </c>
      <c r="Q93">
        <v>459.57142857142856</v>
      </c>
      <c r="T93">
        <v>422</v>
      </c>
      <c r="W93">
        <v>492.71428571428572</v>
      </c>
      <c r="Z93">
        <v>464.85714285714283</v>
      </c>
    </row>
    <row r="94" spans="2:26" x14ac:dyDescent="0.3">
      <c r="B94">
        <v>407</v>
      </c>
      <c r="E94">
        <v>418.57142857142856</v>
      </c>
      <c r="H94">
        <v>426.85714285714283</v>
      </c>
      <c r="K94">
        <v>397.71428571428572</v>
      </c>
      <c r="N94">
        <v>423.14285714285717</v>
      </c>
      <c r="Q94">
        <v>459.57142857142856</v>
      </c>
      <c r="T94">
        <v>422</v>
      </c>
      <c r="W94">
        <v>492.71428571428572</v>
      </c>
      <c r="Z94">
        <v>464.85714285714283</v>
      </c>
    </row>
    <row r="95" spans="2:26" x14ac:dyDescent="0.3">
      <c r="B95">
        <v>407</v>
      </c>
      <c r="E95">
        <v>418.57142857142856</v>
      </c>
      <c r="H95">
        <v>426.85714285714283</v>
      </c>
      <c r="K95">
        <v>397.71428571428572</v>
      </c>
      <c r="N95">
        <v>423.14285714285717</v>
      </c>
      <c r="Q95">
        <v>459.57142857142856</v>
      </c>
      <c r="T95">
        <v>422</v>
      </c>
      <c r="W95">
        <v>492.71428571428572</v>
      </c>
      <c r="Z95">
        <v>464.85714285714283</v>
      </c>
    </row>
    <row r="96" spans="2:26" x14ac:dyDescent="0.3">
      <c r="B96">
        <v>407</v>
      </c>
      <c r="E96">
        <v>418.57142857142856</v>
      </c>
      <c r="H96">
        <v>426.85714285714283</v>
      </c>
      <c r="K96">
        <v>397.71428571428572</v>
      </c>
      <c r="N96">
        <v>423.14285714285717</v>
      </c>
      <c r="Q96">
        <v>459.57142857142856</v>
      </c>
      <c r="T96">
        <v>422</v>
      </c>
      <c r="W96">
        <v>492.71428571428572</v>
      </c>
      <c r="Z96">
        <v>464.85714285714283</v>
      </c>
    </row>
    <row r="97" spans="2:26" x14ac:dyDescent="0.3">
      <c r="B97">
        <v>407</v>
      </c>
      <c r="E97">
        <v>418.57142857142856</v>
      </c>
      <c r="H97">
        <v>426.85714285714283</v>
      </c>
      <c r="K97">
        <v>397.71428571428572</v>
      </c>
      <c r="N97">
        <v>423.14285714285717</v>
      </c>
      <c r="Q97">
        <v>459.57142857142856</v>
      </c>
      <c r="T97">
        <v>422</v>
      </c>
      <c r="W97">
        <v>492.71428571428572</v>
      </c>
      <c r="Z97">
        <v>464.85714285714283</v>
      </c>
    </row>
    <row r="98" spans="2:26" x14ac:dyDescent="0.3">
      <c r="B98">
        <v>407</v>
      </c>
      <c r="E98">
        <v>418.57142857142856</v>
      </c>
      <c r="H98">
        <v>426.85714285714283</v>
      </c>
      <c r="K98">
        <v>397.71428571428572</v>
      </c>
      <c r="N98">
        <v>423.14285714285717</v>
      </c>
      <c r="Q98">
        <v>459.57142857142856</v>
      </c>
      <c r="T98">
        <v>422</v>
      </c>
      <c r="W98">
        <v>492.71428571428572</v>
      </c>
      <c r="Z98">
        <v>464.85714285714283</v>
      </c>
    </row>
    <row r="99" spans="2:26" x14ac:dyDescent="0.3">
      <c r="B99">
        <v>407</v>
      </c>
      <c r="E99">
        <v>418.57142857142856</v>
      </c>
      <c r="H99">
        <v>426.85714285714283</v>
      </c>
      <c r="K99">
        <v>397.71428571428572</v>
      </c>
      <c r="N99">
        <v>423.14285714285717</v>
      </c>
      <c r="Q99">
        <v>459.57142857142856</v>
      </c>
      <c r="T99">
        <v>422</v>
      </c>
      <c r="W99">
        <v>492.71428571428572</v>
      </c>
      <c r="Z99">
        <v>464.85714285714283</v>
      </c>
    </row>
    <row r="100" spans="2:26" x14ac:dyDescent="0.3">
      <c r="B100">
        <v>423.14285714285717</v>
      </c>
      <c r="E100">
        <v>417</v>
      </c>
      <c r="H100">
        <v>423.71428571428572</v>
      </c>
      <c r="K100">
        <v>404</v>
      </c>
      <c r="N100">
        <v>437.85714285714283</v>
      </c>
      <c r="Q100">
        <v>448.57142857142856</v>
      </c>
      <c r="T100">
        <v>464.42857142857144</v>
      </c>
      <c r="W100">
        <v>482.57142857142856</v>
      </c>
      <c r="Z100">
        <v>494.28571428571428</v>
      </c>
    </row>
    <row r="101" spans="2:26" x14ac:dyDescent="0.3">
      <c r="B101">
        <v>423.14285714285717</v>
      </c>
      <c r="E101">
        <v>417</v>
      </c>
      <c r="H101">
        <v>423.71428571428572</v>
      </c>
      <c r="K101">
        <v>404</v>
      </c>
      <c r="N101">
        <v>437.85714285714283</v>
      </c>
      <c r="Q101">
        <v>448.57142857142856</v>
      </c>
      <c r="T101">
        <v>464.42857142857144</v>
      </c>
      <c r="W101">
        <v>482.57142857142856</v>
      </c>
      <c r="Z101">
        <v>494.28571428571428</v>
      </c>
    </row>
    <row r="102" spans="2:26" x14ac:dyDescent="0.3">
      <c r="B102">
        <v>423.14285714285717</v>
      </c>
      <c r="E102">
        <v>417</v>
      </c>
      <c r="H102">
        <v>423.71428571428572</v>
      </c>
      <c r="K102">
        <v>404</v>
      </c>
      <c r="N102">
        <v>437.85714285714283</v>
      </c>
      <c r="Q102">
        <v>448.57142857142856</v>
      </c>
      <c r="T102">
        <v>464.42857142857144</v>
      </c>
      <c r="W102">
        <v>482.57142857142856</v>
      </c>
      <c r="Z102">
        <v>494.28571428571428</v>
      </c>
    </row>
    <row r="103" spans="2:26" x14ac:dyDescent="0.3">
      <c r="B103">
        <v>423.14285714285717</v>
      </c>
      <c r="E103">
        <v>417</v>
      </c>
      <c r="H103">
        <v>423.71428571428572</v>
      </c>
      <c r="K103">
        <v>404</v>
      </c>
      <c r="N103">
        <v>437.85714285714283</v>
      </c>
      <c r="Q103">
        <v>448.57142857142856</v>
      </c>
      <c r="T103">
        <v>464.42857142857144</v>
      </c>
      <c r="W103">
        <v>482.57142857142856</v>
      </c>
      <c r="Z103">
        <v>494.28571428571428</v>
      </c>
    </row>
    <row r="104" spans="2:26" x14ac:dyDescent="0.3">
      <c r="B104">
        <v>423.14285714285717</v>
      </c>
      <c r="E104">
        <v>417</v>
      </c>
      <c r="H104">
        <v>423.71428571428572</v>
      </c>
      <c r="K104">
        <v>404</v>
      </c>
      <c r="N104">
        <v>437.85714285714283</v>
      </c>
      <c r="Q104">
        <v>448.57142857142856</v>
      </c>
      <c r="T104">
        <v>464.42857142857144</v>
      </c>
      <c r="W104">
        <v>482.57142857142856</v>
      </c>
      <c r="Z104">
        <v>494.28571428571428</v>
      </c>
    </row>
    <row r="105" spans="2:26" x14ac:dyDescent="0.3">
      <c r="B105">
        <v>423.14285714285717</v>
      </c>
      <c r="E105">
        <v>417</v>
      </c>
      <c r="H105">
        <v>423.71428571428572</v>
      </c>
      <c r="K105">
        <v>404</v>
      </c>
      <c r="N105">
        <v>437.85714285714283</v>
      </c>
      <c r="Q105">
        <v>448.57142857142856</v>
      </c>
      <c r="T105">
        <v>464.42857142857144</v>
      </c>
      <c r="W105">
        <v>482.57142857142856</v>
      </c>
      <c r="Z105">
        <v>494.28571428571428</v>
      </c>
    </row>
    <row r="106" spans="2:26" x14ac:dyDescent="0.3">
      <c r="B106">
        <v>423.14285714285717</v>
      </c>
      <c r="E106">
        <v>417</v>
      </c>
      <c r="H106">
        <v>423.71428571428572</v>
      </c>
      <c r="K106">
        <v>404</v>
      </c>
      <c r="N106">
        <v>437.85714285714283</v>
      </c>
      <c r="Q106">
        <v>448.57142857142856</v>
      </c>
      <c r="T106">
        <v>464.42857142857144</v>
      </c>
      <c r="W106">
        <v>482.57142857142856</v>
      </c>
      <c r="Z106">
        <v>494.28571428571428</v>
      </c>
    </row>
    <row r="107" spans="2:26" x14ac:dyDescent="0.3">
      <c r="B107">
        <v>411</v>
      </c>
      <c r="E107">
        <v>407.42857142857144</v>
      </c>
      <c r="H107">
        <v>430.14285714285717</v>
      </c>
      <c r="K107">
        <v>423.57142857142856</v>
      </c>
      <c r="N107">
        <v>435.85714285714283</v>
      </c>
      <c r="Q107">
        <v>440.57142857142856</v>
      </c>
      <c r="T107">
        <v>463.14285714285717</v>
      </c>
      <c r="W107">
        <v>497.57142857142856</v>
      </c>
      <c r="Z107">
        <v>501.85714285714283</v>
      </c>
    </row>
    <row r="108" spans="2:26" x14ac:dyDescent="0.3">
      <c r="B108">
        <v>411</v>
      </c>
      <c r="E108">
        <v>407.42857142857144</v>
      </c>
      <c r="H108">
        <v>430.14285714285717</v>
      </c>
      <c r="K108">
        <v>423.57142857142856</v>
      </c>
      <c r="N108">
        <v>435.85714285714283</v>
      </c>
      <c r="Q108">
        <v>440.57142857142856</v>
      </c>
      <c r="T108">
        <v>463.14285714285717</v>
      </c>
      <c r="W108">
        <v>497.57142857142856</v>
      </c>
      <c r="Z108">
        <v>501.85714285714283</v>
      </c>
    </row>
    <row r="109" spans="2:26" x14ac:dyDescent="0.3">
      <c r="B109">
        <v>411</v>
      </c>
      <c r="E109">
        <v>407.42857142857144</v>
      </c>
      <c r="H109">
        <v>430.14285714285717</v>
      </c>
      <c r="K109">
        <v>423.57142857142856</v>
      </c>
      <c r="N109">
        <v>435.85714285714283</v>
      </c>
      <c r="Q109">
        <v>440.57142857142856</v>
      </c>
      <c r="T109">
        <v>463.14285714285717</v>
      </c>
      <c r="W109">
        <v>497.57142857142856</v>
      </c>
      <c r="Z109">
        <v>501.85714285714283</v>
      </c>
    </row>
    <row r="110" spans="2:26" x14ac:dyDescent="0.3">
      <c r="B110">
        <v>411</v>
      </c>
      <c r="E110">
        <v>407.42857142857144</v>
      </c>
      <c r="H110">
        <v>430.14285714285717</v>
      </c>
      <c r="K110">
        <v>423.57142857142856</v>
      </c>
      <c r="N110">
        <v>435.85714285714283</v>
      </c>
      <c r="Q110">
        <v>440.57142857142856</v>
      </c>
      <c r="T110">
        <v>463.14285714285717</v>
      </c>
      <c r="W110">
        <v>497.57142857142856</v>
      </c>
      <c r="Z110">
        <v>501.85714285714283</v>
      </c>
    </row>
    <row r="111" spans="2:26" x14ac:dyDescent="0.3">
      <c r="B111">
        <v>411</v>
      </c>
      <c r="E111">
        <v>407.42857142857144</v>
      </c>
      <c r="H111">
        <v>430.14285714285717</v>
      </c>
      <c r="K111">
        <v>423.57142857142856</v>
      </c>
      <c r="N111">
        <v>435.85714285714283</v>
      </c>
      <c r="Q111">
        <v>440.57142857142856</v>
      </c>
      <c r="T111">
        <v>463.14285714285717</v>
      </c>
      <c r="W111">
        <v>497.57142857142856</v>
      </c>
      <c r="Z111">
        <v>501.85714285714283</v>
      </c>
    </row>
    <row r="112" spans="2:26" x14ac:dyDescent="0.3">
      <c r="B112">
        <v>411</v>
      </c>
      <c r="E112">
        <v>407.42857142857144</v>
      </c>
      <c r="H112">
        <v>430.14285714285717</v>
      </c>
      <c r="K112">
        <v>423.57142857142856</v>
      </c>
      <c r="N112">
        <v>435.85714285714283</v>
      </c>
      <c r="Q112">
        <v>440.57142857142856</v>
      </c>
      <c r="T112">
        <v>463.14285714285717</v>
      </c>
      <c r="W112">
        <v>497.57142857142856</v>
      </c>
      <c r="Z112">
        <v>501.85714285714283</v>
      </c>
    </row>
    <row r="113" spans="2:26" x14ac:dyDescent="0.3">
      <c r="B113">
        <v>411</v>
      </c>
      <c r="E113">
        <v>407.42857142857144</v>
      </c>
      <c r="H113">
        <v>430.14285714285717</v>
      </c>
      <c r="K113">
        <v>423.57142857142856</v>
      </c>
      <c r="N113">
        <v>435.85714285714283</v>
      </c>
      <c r="Q113">
        <v>440.57142857142856</v>
      </c>
      <c r="T113">
        <v>463.14285714285717</v>
      </c>
      <c r="W113">
        <v>497.57142857142856</v>
      </c>
      <c r="Z113">
        <v>501.85714285714283</v>
      </c>
    </row>
    <row r="114" spans="2:26" x14ac:dyDescent="0.3">
      <c r="B114">
        <v>428</v>
      </c>
      <c r="E114">
        <v>407.57142857142856</v>
      </c>
      <c r="H114">
        <v>430</v>
      </c>
      <c r="K114">
        <v>405.71428571428572</v>
      </c>
      <c r="N114">
        <v>430.85714285714283</v>
      </c>
      <c r="Q114">
        <v>434.85714285714283</v>
      </c>
      <c r="T114">
        <v>467.42857142857144</v>
      </c>
      <c r="W114">
        <v>498.71428571428572</v>
      </c>
      <c r="Z114">
        <v>496.71428571428572</v>
      </c>
    </row>
    <row r="115" spans="2:26" x14ac:dyDescent="0.3">
      <c r="B115">
        <v>428</v>
      </c>
      <c r="E115">
        <v>407.57142857142856</v>
      </c>
      <c r="H115">
        <v>430</v>
      </c>
      <c r="K115">
        <v>405.71428571428572</v>
      </c>
      <c r="N115">
        <v>430.85714285714283</v>
      </c>
      <c r="Q115">
        <v>434.85714285714283</v>
      </c>
      <c r="T115">
        <v>467.42857142857144</v>
      </c>
      <c r="W115">
        <v>498.71428571428572</v>
      </c>
      <c r="Z115">
        <v>496.71428571428572</v>
      </c>
    </row>
    <row r="116" spans="2:26" x14ac:dyDescent="0.3">
      <c r="B116">
        <v>428</v>
      </c>
      <c r="E116">
        <v>407.57142857142856</v>
      </c>
      <c r="H116">
        <v>430</v>
      </c>
      <c r="K116">
        <v>405.71428571428572</v>
      </c>
      <c r="N116">
        <v>430.85714285714283</v>
      </c>
      <c r="Q116">
        <v>434.85714285714283</v>
      </c>
      <c r="T116">
        <v>467.42857142857144</v>
      </c>
      <c r="W116">
        <v>498.71428571428572</v>
      </c>
      <c r="Z116">
        <v>496.71428571428572</v>
      </c>
    </row>
    <row r="117" spans="2:26" x14ac:dyDescent="0.3">
      <c r="B117">
        <v>428</v>
      </c>
      <c r="E117">
        <v>407.57142857142856</v>
      </c>
      <c r="H117">
        <v>430</v>
      </c>
      <c r="K117">
        <v>405.71428571428572</v>
      </c>
      <c r="N117">
        <v>430.85714285714283</v>
      </c>
      <c r="Q117">
        <v>434.85714285714283</v>
      </c>
      <c r="T117">
        <v>467.42857142857144</v>
      </c>
      <c r="W117">
        <v>498.71428571428572</v>
      </c>
      <c r="Z117">
        <v>496.71428571428572</v>
      </c>
    </row>
    <row r="118" spans="2:26" x14ac:dyDescent="0.3">
      <c r="B118">
        <v>428</v>
      </c>
      <c r="E118">
        <v>407.57142857142856</v>
      </c>
      <c r="H118">
        <v>430</v>
      </c>
      <c r="K118">
        <v>405.71428571428572</v>
      </c>
      <c r="N118">
        <v>430.85714285714283</v>
      </c>
      <c r="Q118">
        <v>434.85714285714283</v>
      </c>
      <c r="T118">
        <v>467.42857142857144</v>
      </c>
      <c r="W118">
        <v>498.71428571428572</v>
      </c>
      <c r="Z118">
        <v>496.71428571428572</v>
      </c>
    </row>
    <row r="119" spans="2:26" x14ac:dyDescent="0.3">
      <c r="B119">
        <v>428</v>
      </c>
      <c r="E119">
        <v>407.57142857142856</v>
      </c>
      <c r="H119">
        <v>430</v>
      </c>
      <c r="K119">
        <v>405.71428571428572</v>
      </c>
      <c r="N119">
        <v>430.85714285714283</v>
      </c>
      <c r="Q119">
        <v>434.85714285714283</v>
      </c>
      <c r="T119">
        <v>467.42857142857144</v>
      </c>
      <c r="W119">
        <v>498.71428571428572</v>
      </c>
      <c r="Z119">
        <v>496.71428571428572</v>
      </c>
    </row>
    <row r="120" spans="2:26" x14ac:dyDescent="0.3">
      <c r="B120">
        <v>428</v>
      </c>
      <c r="E120">
        <v>407.57142857142856</v>
      </c>
      <c r="H120">
        <v>430</v>
      </c>
      <c r="K120">
        <v>405.71428571428572</v>
      </c>
      <c r="N120">
        <v>430.85714285714283</v>
      </c>
      <c r="Q120">
        <v>434.85714285714283</v>
      </c>
      <c r="T120">
        <v>467.42857142857144</v>
      </c>
      <c r="W120">
        <v>498.71428571428572</v>
      </c>
      <c r="Z120">
        <v>496.71428571428572</v>
      </c>
    </row>
    <row r="121" spans="2:26" x14ac:dyDescent="0.3">
      <c r="B121">
        <v>434.42857142857144</v>
      </c>
      <c r="E121">
        <v>405.28571428571428</v>
      </c>
      <c r="H121">
        <v>423.28571428571428</v>
      </c>
      <c r="K121">
        <v>431.57142857142856</v>
      </c>
      <c r="N121">
        <v>431.28571428571428</v>
      </c>
      <c r="Q121">
        <v>433</v>
      </c>
      <c r="T121">
        <v>480.28571428571428</v>
      </c>
      <c r="W121">
        <v>525.28571428571433</v>
      </c>
      <c r="Z121">
        <v>500.71428571428572</v>
      </c>
    </row>
    <row r="122" spans="2:26" x14ac:dyDescent="0.3">
      <c r="B122">
        <v>434.42857142857144</v>
      </c>
      <c r="E122">
        <v>405.28571428571428</v>
      </c>
      <c r="H122">
        <v>423.28571428571428</v>
      </c>
      <c r="K122">
        <v>431.57142857142856</v>
      </c>
      <c r="N122">
        <v>431.28571428571428</v>
      </c>
      <c r="Q122">
        <v>433</v>
      </c>
      <c r="T122">
        <v>480.28571428571428</v>
      </c>
      <c r="W122">
        <v>525.28571428571433</v>
      </c>
      <c r="Z122">
        <v>500.71428571428572</v>
      </c>
    </row>
    <row r="123" spans="2:26" x14ac:dyDescent="0.3">
      <c r="B123">
        <v>434.42857142857144</v>
      </c>
      <c r="E123">
        <v>405.28571428571428</v>
      </c>
      <c r="H123">
        <v>423.28571428571428</v>
      </c>
      <c r="K123">
        <v>431.57142857142856</v>
      </c>
      <c r="N123">
        <v>431.28571428571428</v>
      </c>
      <c r="Q123">
        <v>433</v>
      </c>
      <c r="T123">
        <v>480.28571428571428</v>
      </c>
      <c r="W123">
        <v>525.28571428571433</v>
      </c>
      <c r="Z123">
        <v>500.71428571428572</v>
      </c>
    </row>
    <row r="124" spans="2:26" x14ac:dyDescent="0.3">
      <c r="B124">
        <v>434.42857142857144</v>
      </c>
      <c r="E124">
        <v>405.28571428571428</v>
      </c>
      <c r="H124">
        <v>423.28571428571428</v>
      </c>
      <c r="K124">
        <v>431.57142857142856</v>
      </c>
      <c r="N124">
        <v>431.28571428571428</v>
      </c>
      <c r="Q124">
        <v>433</v>
      </c>
      <c r="T124">
        <v>480.28571428571428</v>
      </c>
      <c r="W124">
        <v>525.28571428571433</v>
      </c>
      <c r="Z124">
        <v>500.71428571428572</v>
      </c>
    </row>
    <row r="125" spans="2:26" x14ac:dyDescent="0.3">
      <c r="B125">
        <v>434.42857142857144</v>
      </c>
      <c r="E125">
        <v>405.28571428571428</v>
      </c>
      <c r="H125">
        <v>423.28571428571428</v>
      </c>
      <c r="K125">
        <v>431.57142857142856</v>
      </c>
      <c r="N125">
        <v>431.28571428571428</v>
      </c>
      <c r="Q125">
        <v>433</v>
      </c>
      <c r="T125">
        <v>480.28571428571428</v>
      </c>
      <c r="W125">
        <v>525.28571428571433</v>
      </c>
      <c r="Z125">
        <v>500.71428571428572</v>
      </c>
    </row>
    <row r="126" spans="2:26" x14ac:dyDescent="0.3">
      <c r="B126">
        <v>434.42857142857144</v>
      </c>
      <c r="E126">
        <v>405.28571428571428</v>
      </c>
      <c r="H126">
        <v>423.28571428571428</v>
      </c>
      <c r="K126">
        <v>431.57142857142856</v>
      </c>
      <c r="N126">
        <v>431.28571428571428</v>
      </c>
      <c r="Q126">
        <v>433</v>
      </c>
      <c r="T126">
        <v>480.28571428571428</v>
      </c>
      <c r="W126">
        <v>525.28571428571433</v>
      </c>
      <c r="Z126">
        <v>500.71428571428572</v>
      </c>
    </row>
    <row r="127" spans="2:26" x14ac:dyDescent="0.3">
      <c r="B127">
        <v>434.42857142857144</v>
      </c>
      <c r="E127">
        <v>405.28571428571428</v>
      </c>
      <c r="H127">
        <v>423.28571428571428</v>
      </c>
      <c r="K127">
        <v>431.57142857142856</v>
      </c>
      <c r="N127">
        <v>431.28571428571428</v>
      </c>
      <c r="Q127">
        <v>433</v>
      </c>
      <c r="T127">
        <v>480.28571428571428</v>
      </c>
      <c r="W127">
        <v>525.28571428571433</v>
      </c>
      <c r="Z127">
        <v>500.71428571428572</v>
      </c>
    </row>
    <row r="128" spans="2:26" x14ac:dyDescent="0.3">
      <c r="B128">
        <v>440.28571428571428</v>
      </c>
      <c r="E128">
        <v>421.85714285714283</v>
      </c>
      <c r="H128">
        <v>443.85714285714283</v>
      </c>
      <c r="K128">
        <v>449.71428571428572</v>
      </c>
      <c r="N128">
        <v>457.42857142857144</v>
      </c>
      <c r="Q128">
        <v>451.57142857142856</v>
      </c>
      <c r="T128">
        <v>480.28571428571428</v>
      </c>
      <c r="W128">
        <v>542.42857142857144</v>
      </c>
      <c r="Z128">
        <v>533.28571428571433</v>
      </c>
    </row>
    <row r="129" spans="2:26" x14ac:dyDescent="0.3">
      <c r="B129">
        <v>440.28571428571428</v>
      </c>
      <c r="E129">
        <v>421.85714285714283</v>
      </c>
      <c r="H129">
        <v>443.85714285714283</v>
      </c>
      <c r="K129">
        <v>449.71428571428572</v>
      </c>
      <c r="N129">
        <v>457.42857142857144</v>
      </c>
      <c r="Q129">
        <v>451.57142857142856</v>
      </c>
      <c r="T129">
        <v>480.28571428571428</v>
      </c>
      <c r="W129">
        <v>542.42857142857144</v>
      </c>
      <c r="Z129">
        <v>533.28571428571433</v>
      </c>
    </row>
    <row r="130" spans="2:26" x14ac:dyDescent="0.3">
      <c r="B130">
        <v>440.28571428571428</v>
      </c>
      <c r="E130">
        <v>421.85714285714283</v>
      </c>
      <c r="H130">
        <v>443.85714285714283</v>
      </c>
      <c r="K130">
        <v>449.71428571428572</v>
      </c>
      <c r="N130">
        <v>457.42857142857144</v>
      </c>
      <c r="Q130">
        <v>451.57142857142856</v>
      </c>
      <c r="T130">
        <v>480.28571428571428</v>
      </c>
      <c r="W130">
        <v>542.42857142857144</v>
      </c>
      <c r="Z130">
        <v>533.28571428571433</v>
      </c>
    </row>
    <row r="131" spans="2:26" x14ac:dyDescent="0.3">
      <c r="B131">
        <v>440.28571428571428</v>
      </c>
      <c r="E131">
        <v>421.85714285714283</v>
      </c>
      <c r="H131">
        <v>443.85714285714283</v>
      </c>
      <c r="K131">
        <v>449.71428571428572</v>
      </c>
      <c r="N131">
        <v>457.42857142857144</v>
      </c>
      <c r="Q131">
        <v>451.57142857142856</v>
      </c>
      <c r="T131">
        <v>480.28571428571428</v>
      </c>
      <c r="W131">
        <v>542.42857142857144</v>
      </c>
      <c r="Z131">
        <v>533.28571428571433</v>
      </c>
    </row>
    <row r="132" spans="2:26" x14ac:dyDescent="0.3">
      <c r="B132">
        <v>440.28571428571428</v>
      </c>
      <c r="E132">
        <v>421.85714285714283</v>
      </c>
      <c r="H132">
        <v>443.85714285714283</v>
      </c>
      <c r="K132">
        <v>449.71428571428572</v>
      </c>
      <c r="N132">
        <v>457.42857142857144</v>
      </c>
      <c r="Q132">
        <v>451.57142857142856</v>
      </c>
      <c r="T132">
        <v>480.28571428571428</v>
      </c>
      <c r="W132">
        <v>542.42857142857144</v>
      </c>
      <c r="Z132">
        <v>533.28571428571433</v>
      </c>
    </row>
    <row r="133" spans="2:26" x14ac:dyDescent="0.3">
      <c r="B133">
        <v>440.28571428571428</v>
      </c>
      <c r="E133">
        <v>421.85714285714283</v>
      </c>
      <c r="H133">
        <v>443.85714285714283</v>
      </c>
      <c r="K133">
        <v>449.71428571428572</v>
      </c>
      <c r="N133">
        <v>457.42857142857144</v>
      </c>
      <c r="Q133">
        <v>451.57142857142856</v>
      </c>
      <c r="T133">
        <v>480.28571428571428</v>
      </c>
      <c r="W133">
        <v>542.42857142857144</v>
      </c>
      <c r="Z133">
        <v>533.28571428571433</v>
      </c>
    </row>
    <row r="134" spans="2:26" x14ac:dyDescent="0.3">
      <c r="B134">
        <v>440.28571428571428</v>
      </c>
      <c r="E134">
        <v>421.85714285714283</v>
      </c>
      <c r="H134">
        <v>443.85714285714283</v>
      </c>
      <c r="K134">
        <v>449.71428571428572</v>
      </c>
      <c r="N134">
        <v>457.42857142857144</v>
      </c>
      <c r="Q134">
        <v>451.57142857142856</v>
      </c>
      <c r="T134">
        <v>480.28571428571428</v>
      </c>
      <c r="W134">
        <v>542.42857142857144</v>
      </c>
      <c r="Z134">
        <v>533.28571428571433</v>
      </c>
    </row>
    <row r="135" spans="2:26" x14ac:dyDescent="0.3">
      <c r="B135">
        <v>439.14285714285717</v>
      </c>
      <c r="E135">
        <v>424.28571428571428</v>
      </c>
      <c r="H135">
        <v>441.57142857142856</v>
      </c>
      <c r="K135">
        <v>447.57142857142856</v>
      </c>
      <c r="N135">
        <v>459.85714285714283</v>
      </c>
      <c r="Q135">
        <v>450</v>
      </c>
      <c r="T135">
        <v>479.71428571428572</v>
      </c>
      <c r="W135">
        <v>522.14285714285711</v>
      </c>
      <c r="Z135">
        <v>538.42857142857144</v>
      </c>
    </row>
    <row r="136" spans="2:26" x14ac:dyDescent="0.3">
      <c r="B136">
        <v>439.14285714285717</v>
      </c>
      <c r="E136">
        <v>424.28571428571428</v>
      </c>
      <c r="H136">
        <v>441.57142857142856</v>
      </c>
      <c r="K136">
        <v>447.57142857142856</v>
      </c>
      <c r="N136">
        <v>459.85714285714283</v>
      </c>
      <c r="Q136">
        <v>450</v>
      </c>
      <c r="T136">
        <v>479.71428571428572</v>
      </c>
      <c r="W136">
        <v>522.14285714285711</v>
      </c>
      <c r="Z136">
        <v>538.42857142857144</v>
      </c>
    </row>
    <row r="137" spans="2:26" x14ac:dyDescent="0.3">
      <c r="B137">
        <v>439.14285714285717</v>
      </c>
      <c r="E137">
        <v>424.28571428571428</v>
      </c>
      <c r="H137">
        <v>441.57142857142856</v>
      </c>
      <c r="K137">
        <v>447.57142857142856</v>
      </c>
      <c r="N137">
        <v>459.85714285714283</v>
      </c>
      <c r="Q137">
        <v>450</v>
      </c>
      <c r="T137">
        <v>479.71428571428572</v>
      </c>
      <c r="W137">
        <v>522.14285714285711</v>
      </c>
      <c r="Z137">
        <v>538.42857142857144</v>
      </c>
    </row>
    <row r="138" spans="2:26" x14ac:dyDescent="0.3">
      <c r="B138">
        <v>439.14285714285717</v>
      </c>
      <c r="E138">
        <v>424.28571428571428</v>
      </c>
      <c r="H138">
        <v>441.57142857142856</v>
      </c>
      <c r="K138">
        <v>447.57142857142856</v>
      </c>
      <c r="N138">
        <v>459.85714285714283</v>
      </c>
      <c r="Q138">
        <v>450</v>
      </c>
      <c r="T138">
        <v>479.71428571428572</v>
      </c>
      <c r="W138">
        <v>522.14285714285711</v>
      </c>
      <c r="Z138">
        <v>538.42857142857144</v>
      </c>
    </row>
    <row r="139" spans="2:26" x14ac:dyDescent="0.3">
      <c r="B139">
        <v>439.14285714285717</v>
      </c>
      <c r="E139">
        <v>424.28571428571428</v>
      </c>
      <c r="H139">
        <v>441.57142857142856</v>
      </c>
      <c r="K139">
        <v>447.57142857142856</v>
      </c>
      <c r="N139">
        <v>459.85714285714283</v>
      </c>
      <c r="Q139">
        <v>450</v>
      </c>
      <c r="T139">
        <v>479.71428571428572</v>
      </c>
      <c r="W139">
        <v>522.14285714285711</v>
      </c>
      <c r="Z139">
        <v>538.42857142857144</v>
      </c>
    </row>
    <row r="140" spans="2:26" x14ac:dyDescent="0.3">
      <c r="B140">
        <v>439.14285714285717</v>
      </c>
      <c r="E140">
        <v>424.28571428571428</v>
      </c>
      <c r="H140">
        <v>441.57142857142856</v>
      </c>
      <c r="K140">
        <v>447.57142857142856</v>
      </c>
      <c r="N140">
        <v>459.85714285714283</v>
      </c>
      <c r="Q140">
        <v>450</v>
      </c>
      <c r="T140">
        <v>479.71428571428572</v>
      </c>
      <c r="W140">
        <v>522.14285714285711</v>
      </c>
      <c r="Z140">
        <v>538.42857142857144</v>
      </c>
    </row>
    <row r="141" spans="2:26" x14ac:dyDescent="0.3">
      <c r="B141">
        <v>439.14285714285717</v>
      </c>
      <c r="E141">
        <v>424.28571428571428</v>
      </c>
      <c r="H141">
        <v>441.57142857142856</v>
      </c>
      <c r="K141">
        <v>447.57142857142856</v>
      </c>
      <c r="N141">
        <v>459.85714285714283</v>
      </c>
      <c r="Q141">
        <v>450</v>
      </c>
      <c r="T141">
        <v>479.71428571428572</v>
      </c>
      <c r="W141">
        <v>522.14285714285711</v>
      </c>
      <c r="Z141">
        <v>538.42857142857144</v>
      </c>
    </row>
    <row r="142" spans="2:26" x14ac:dyDescent="0.3">
      <c r="B142">
        <v>427</v>
      </c>
      <c r="E142">
        <v>451.57142857142856</v>
      </c>
      <c r="H142">
        <v>453.28571428571428</v>
      </c>
      <c r="K142">
        <v>464.57142857142856</v>
      </c>
      <c r="N142">
        <v>469.28571428571428</v>
      </c>
      <c r="Q142">
        <v>459.14285714285717</v>
      </c>
      <c r="T142">
        <v>501</v>
      </c>
      <c r="W142">
        <v>539</v>
      </c>
      <c r="Z142">
        <v>542.28571428571433</v>
      </c>
    </row>
    <row r="143" spans="2:26" x14ac:dyDescent="0.3">
      <c r="B143">
        <v>427</v>
      </c>
      <c r="E143">
        <v>451.57142857142856</v>
      </c>
      <c r="H143">
        <v>453.28571428571428</v>
      </c>
      <c r="K143">
        <v>464.57142857142856</v>
      </c>
      <c r="N143">
        <v>469.28571428571428</v>
      </c>
      <c r="Q143">
        <v>459.14285714285717</v>
      </c>
      <c r="T143">
        <v>501</v>
      </c>
      <c r="W143">
        <v>539</v>
      </c>
      <c r="Z143">
        <v>542.28571428571433</v>
      </c>
    </row>
    <row r="144" spans="2:26" x14ac:dyDescent="0.3">
      <c r="B144">
        <v>427</v>
      </c>
      <c r="E144">
        <v>451.57142857142856</v>
      </c>
      <c r="H144">
        <v>453.28571428571428</v>
      </c>
      <c r="K144">
        <v>464.57142857142856</v>
      </c>
      <c r="N144">
        <v>469.28571428571428</v>
      </c>
      <c r="Q144">
        <v>459.14285714285717</v>
      </c>
      <c r="T144">
        <v>501</v>
      </c>
      <c r="W144">
        <v>539</v>
      </c>
      <c r="Z144">
        <v>542.28571428571433</v>
      </c>
    </row>
    <row r="145" spans="2:26" x14ac:dyDescent="0.3">
      <c r="B145">
        <v>427</v>
      </c>
      <c r="E145">
        <v>451.57142857142856</v>
      </c>
      <c r="H145">
        <v>453.28571428571428</v>
      </c>
      <c r="K145">
        <v>464.57142857142856</v>
      </c>
      <c r="N145">
        <v>469.28571428571428</v>
      </c>
      <c r="Q145">
        <v>459.14285714285717</v>
      </c>
      <c r="T145">
        <v>501</v>
      </c>
      <c r="W145">
        <v>539</v>
      </c>
      <c r="Z145">
        <v>542.28571428571433</v>
      </c>
    </row>
    <row r="146" spans="2:26" x14ac:dyDescent="0.3">
      <c r="B146">
        <v>427</v>
      </c>
      <c r="E146">
        <v>451.57142857142856</v>
      </c>
      <c r="H146">
        <v>453.28571428571428</v>
      </c>
      <c r="K146">
        <v>464.57142857142856</v>
      </c>
      <c r="N146">
        <v>469.28571428571428</v>
      </c>
      <c r="Q146">
        <v>459.14285714285717</v>
      </c>
      <c r="T146">
        <v>501</v>
      </c>
      <c r="W146">
        <v>539</v>
      </c>
      <c r="Z146">
        <v>542.28571428571433</v>
      </c>
    </row>
    <row r="147" spans="2:26" x14ac:dyDescent="0.3">
      <c r="B147">
        <v>427</v>
      </c>
      <c r="E147">
        <v>451.57142857142856</v>
      </c>
      <c r="H147">
        <v>453.28571428571428</v>
      </c>
      <c r="K147">
        <v>464.57142857142856</v>
      </c>
      <c r="N147">
        <v>469.28571428571428</v>
      </c>
      <c r="Q147">
        <v>459.14285714285717</v>
      </c>
      <c r="T147">
        <v>501</v>
      </c>
      <c r="W147">
        <v>539</v>
      </c>
      <c r="Z147">
        <v>542.28571428571433</v>
      </c>
    </row>
    <row r="148" spans="2:26" x14ac:dyDescent="0.3">
      <c r="B148">
        <v>427</v>
      </c>
      <c r="E148">
        <v>451.57142857142856</v>
      </c>
      <c r="H148">
        <v>453.28571428571428</v>
      </c>
      <c r="K148">
        <v>464.57142857142856</v>
      </c>
      <c r="N148">
        <v>469.28571428571428</v>
      </c>
      <c r="Q148">
        <v>459.14285714285717</v>
      </c>
      <c r="T148">
        <v>501</v>
      </c>
      <c r="W148">
        <v>539</v>
      </c>
      <c r="Z148">
        <v>542.28571428571433</v>
      </c>
    </row>
    <row r="149" spans="2:26" x14ac:dyDescent="0.3">
      <c r="B149">
        <v>433.28571428571428</v>
      </c>
      <c r="E149">
        <v>450.28571428571428</v>
      </c>
      <c r="H149">
        <v>457.57142857142856</v>
      </c>
      <c r="K149">
        <v>457</v>
      </c>
      <c r="N149">
        <v>479.57142857142856</v>
      </c>
      <c r="Q149">
        <v>454</v>
      </c>
      <c r="T149">
        <v>481.57142857142856</v>
      </c>
      <c r="W149">
        <v>559.28571428571433</v>
      </c>
      <c r="Z149">
        <v>553.85714285714289</v>
      </c>
    </row>
    <row r="150" spans="2:26" x14ac:dyDescent="0.3">
      <c r="B150">
        <v>433.28571428571428</v>
      </c>
      <c r="E150">
        <v>450.28571428571428</v>
      </c>
      <c r="H150">
        <v>457.57142857142856</v>
      </c>
      <c r="K150">
        <v>457</v>
      </c>
      <c r="N150">
        <v>479.57142857142856</v>
      </c>
      <c r="Q150">
        <v>454</v>
      </c>
      <c r="T150">
        <v>481.57142857142856</v>
      </c>
      <c r="W150">
        <v>559.28571428571433</v>
      </c>
      <c r="Z150">
        <v>553.85714285714289</v>
      </c>
    </row>
    <row r="151" spans="2:26" x14ac:dyDescent="0.3">
      <c r="B151">
        <v>433.28571428571428</v>
      </c>
      <c r="E151">
        <v>450.28571428571428</v>
      </c>
      <c r="H151">
        <v>457.57142857142856</v>
      </c>
      <c r="K151">
        <v>457</v>
      </c>
      <c r="N151">
        <v>479.57142857142856</v>
      </c>
      <c r="Q151">
        <v>454</v>
      </c>
      <c r="T151">
        <v>481.57142857142856</v>
      </c>
      <c r="W151">
        <v>559.28571428571433</v>
      </c>
      <c r="Z151">
        <v>553.85714285714289</v>
      </c>
    </row>
    <row r="152" spans="2:26" x14ac:dyDescent="0.3">
      <c r="B152">
        <v>433.28571428571428</v>
      </c>
      <c r="E152">
        <v>450.28571428571428</v>
      </c>
      <c r="H152">
        <v>457.57142857142856</v>
      </c>
      <c r="K152">
        <v>457</v>
      </c>
      <c r="N152">
        <v>479.57142857142856</v>
      </c>
      <c r="Q152">
        <v>454</v>
      </c>
      <c r="T152">
        <v>481.57142857142856</v>
      </c>
      <c r="W152">
        <v>559.28571428571433</v>
      </c>
      <c r="Z152">
        <v>553.85714285714289</v>
      </c>
    </row>
    <row r="153" spans="2:26" x14ac:dyDescent="0.3">
      <c r="B153">
        <v>433.28571428571428</v>
      </c>
      <c r="E153">
        <v>450.28571428571428</v>
      </c>
      <c r="H153">
        <v>457.57142857142856</v>
      </c>
      <c r="K153">
        <v>457</v>
      </c>
      <c r="N153">
        <v>479.57142857142856</v>
      </c>
      <c r="Q153">
        <v>454</v>
      </c>
      <c r="T153">
        <v>481.57142857142856</v>
      </c>
      <c r="W153">
        <v>559.28571428571433</v>
      </c>
      <c r="Z153">
        <v>553.85714285714289</v>
      </c>
    </row>
    <row r="154" spans="2:26" x14ac:dyDescent="0.3">
      <c r="B154">
        <v>433.28571428571428</v>
      </c>
      <c r="E154">
        <v>450.28571428571428</v>
      </c>
      <c r="H154">
        <v>457.57142857142856</v>
      </c>
      <c r="K154">
        <v>457</v>
      </c>
      <c r="N154">
        <v>479.57142857142856</v>
      </c>
      <c r="Q154">
        <v>454</v>
      </c>
      <c r="T154">
        <v>481.57142857142856</v>
      </c>
      <c r="W154">
        <v>559.28571428571433</v>
      </c>
      <c r="Z154">
        <v>553.85714285714289</v>
      </c>
    </row>
    <row r="155" spans="2:26" x14ac:dyDescent="0.3">
      <c r="B155">
        <v>433.28571428571428</v>
      </c>
      <c r="E155">
        <v>450.28571428571428</v>
      </c>
      <c r="H155">
        <v>457.57142857142856</v>
      </c>
      <c r="K155">
        <v>457</v>
      </c>
      <c r="N155">
        <v>479.57142857142856</v>
      </c>
      <c r="Q155">
        <v>454</v>
      </c>
      <c r="T155">
        <v>481.57142857142856</v>
      </c>
      <c r="W155">
        <v>559.28571428571433</v>
      </c>
      <c r="Z155">
        <v>553.85714285714289</v>
      </c>
    </row>
    <row r="156" spans="2:26" x14ac:dyDescent="0.3">
      <c r="B156">
        <v>444.28571428571428</v>
      </c>
      <c r="E156">
        <v>466.42857142857144</v>
      </c>
      <c r="H156">
        <v>466.14285714285717</v>
      </c>
      <c r="K156">
        <v>471.57142857142856</v>
      </c>
      <c r="N156">
        <v>479.57142857142856</v>
      </c>
      <c r="Q156">
        <v>444.71428571428572</v>
      </c>
      <c r="T156">
        <v>508</v>
      </c>
      <c r="W156">
        <v>576.14285714285711</v>
      </c>
      <c r="Z156">
        <v>522.28571428571433</v>
      </c>
    </row>
    <row r="157" spans="2:26" x14ac:dyDescent="0.3">
      <c r="B157">
        <v>444.28571428571428</v>
      </c>
      <c r="E157">
        <v>466.42857142857144</v>
      </c>
      <c r="H157">
        <v>466.14285714285717</v>
      </c>
      <c r="K157">
        <v>471.57142857142856</v>
      </c>
      <c r="N157">
        <v>479.57142857142856</v>
      </c>
      <c r="Q157">
        <v>444.71428571428572</v>
      </c>
      <c r="T157">
        <v>508</v>
      </c>
      <c r="W157">
        <v>576.14285714285711</v>
      </c>
      <c r="Z157">
        <v>522.28571428571433</v>
      </c>
    </row>
    <row r="158" spans="2:26" x14ac:dyDescent="0.3">
      <c r="B158">
        <v>444.28571428571428</v>
      </c>
      <c r="E158">
        <v>466.42857142857144</v>
      </c>
      <c r="H158">
        <v>466.14285714285717</v>
      </c>
      <c r="K158">
        <v>471.57142857142856</v>
      </c>
      <c r="N158">
        <v>479.57142857142856</v>
      </c>
      <c r="Q158">
        <v>444.71428571428572</v>
      </c>
      <c r="T158">
        <v>508</v>
      </c>
      <c r="W158">
        <v>576.14285714285711</v>
      </c>
      <c r="Z158">
        <v>522.28571428571433</v>
      </c>
    </row>
    <row r="159" spans="2:26" x14ac:dyDescent="0.3">
      <c r="B159">
        <v>444.28571428571428</v>
      </c>
      <c r="E159">
        <v>466.42857142857144</v>
      </c>
      <c r="H159">
        <v>466.14285714285717</v>
      </c>
      <c r="K159">
        <v>471.57142857142856</v>
      </c>
      <c r="N159">
        <v>479.57142857142856</v>
      </c>
      <c r="Q159">
        <v>444.71428571428572</v>
      </c>
      <c r="T159">
        <v>508</v>
      </c>
      <c r="W159">
        <v>576.14285714285711</v>
      </c>
      <c r="Z159">
        <v>522.28571428571433</v>
      </c>
    </row>
    <row r="160" spans="2:26" x14ac:dyDescent="0.3">
      <c r="B160">
        <v>444.28571428571428</v>
      </c>
      <c r="E160">
        <v>466.42857142857144</v>
      </c>
      <c r="H160">
        <v>466.14285714285717</v>
      </c>
      <c r="K160">
        <v>471.57142857142856</v>
      </c>
      <c r="N160">
        <v>479.57142857142856</v>
      </c>
      <c r="Q160">
        <v>444.71428571428572</v>
      </c>
      <c r="T160">
        <v>508</v>
      </c>
      <c r="W160">
        <v>576.14285714285711</v>
      </c>
      <c r="Z160">
        <v>522.28571428571433</v>
      </c>
    </row>
    <row r="161" spans="2:26" x14ac:dyDescent="0.3">
      <c r="B161">
        <v>444.28571428571428</v>
      </c>
      <c r="E161">
        <v>466.42857142857144</v>
      </c>
      <c r="H161">
        <v>466.14285714285717</v>
      </c>
      <c r="K161">
        <v>471.57142857142856</v>
      </c>
      <c r="N161">
        <v>479.57142857142856</v>
      </c>
      <c r="Q161">
        <v>444.71428571428572</v>
      </c>
      <c r="T161">
        <v>508</v>
      </c>
      <c r="W161">
        <v>576.14285714285711</v>
      </c>
      <c r="Z161">
        <v>522.28571428571433</v>
      </c>
    </row>
    <row r="162" spans="2:26" x14ac:dyDescent="0.3">
      <c r="B162">
        <v>444.28571428571428</v>
      </c>
      <c r="E162">
        <v>466.42857142857144</v>
      </c>
      <c r="H162">
        <v>466.14285714285717</v>
      </c>
      <c r="K162">
        <v>471.57142857142856</v>
      </c>
      <c r="N162">
        <v>479.57142857142856</v>
      </c>
      <c r="Q162">
        <v>444.71428571428572</v>
      </c>
      <c r="T162">
        <v>508</v>
      </c>
      <c r="W162">
        <v>576.14285714285711</v>
      </c>
      <c r="Z162">
        <v>522.28571428571433</v>
      </c>
    </row>
    <row r="163" spans="2:26" x14ac:dyDescent="0.3">
      <c r="B163">
        <v>448.42857142857144</v>
      </c>
      <c r="E163">
        <v>434.85714285714283</v>
      </c>
      <c r="H163">
        <v>466.57142857142856</v>
      </c>
      <c r="K163">
        <v>447</v>
      </c>
      <c r="N163">
        <v>494.28571428571428</v>
      </c>
      <c r="Q163">
        <v>446.85714285714283</v>
      </c>
      <c r="T163">
        <v>498.14285714285717</v>
      </c>
      <c r="W163">
        <v>590.42857142857144</v>
      </c>
      <c r="Z163">
        <v>510.57142857142856</v>
      </c>
    </row>
    <row r="164" spans="2:26" x14ac:dyDescent="0.3">
      <c r="B164">
        <v>448.42857142857144</v>
      </c>
      <c r="E164">
        <v>434.85714285714283</v>
      </c>
      <c r="H164">
        <v>466.57142857142856</v>
      </c>
      <c r="K164">
        <v>447</v>
      </c>
      <c r="N164">
        <v>494.28571428571428</v>
      </c>
      <c r="Q164">
        <v>446.85714285714283</v>
      </c>
      <c r="T164">
        <v>498.14285714285717</v>
      </c>
      <c r="W164">
        <v>590.42857142857144</v>
      </c>
      <c r="Z164">
        <v>510.57142857142856</v>
      </c>
    </row>
    <row r="165" spans="2:26" x14ac:dyDescent="0.3">
      <c r="B165">
        <v>448.42857142857144</v>
      </c>
      <c r="E165">
        <v>434.85714285714283</v>
      </c>
      <c r="H165">
        <v>466.57142857142856</v>
      </c>
      <c r="K165">
        <v>447</v>
      </c>
      <c r="N165">
        <v>494.28571428571428</v>
      </c>
      <c r="Q165">
        <v>446.85714285714283</v>
      </c>
      <c r="T165">
        <v>498.14285714285717</v>
      </c>
      <c r="W165">
        <v>590.42857142857144</v>
      </c>
      <c r="Z165">
        <v>510.57142857142856</v>
      </c>
    </row>
    <row r="166" spans="2:26" x14ac:dyDescent="0.3">
      <c r="B166">
        <v>448.42857142857144</v>
      </c>
      <c r="E166">
        <v>434.85714285714283</v>
      </c>
      <c r="H166">
        <v>466.57142857142856</v>
      </c>
      <c r="K166">
        <v>447</v>
      </c>
      <c r="N166">
        <v>494.28571428571428</v>
      </c>
      <c r="Q166">
        <v>446.85714285714283</v>
      </c>
      <c r="T166">
        <v>498.14285714285717</v>
      </c>
      <c r="W166">
        <v>590.42857142857144</v>
      </c>
      <c r="Z166">
        <v>510.57142857142856</v>
      </c>
    </row>
    <row r="167" spans="2:26" x14ac:dyDescent="0.3">
      <c r="B167">
        <v>448.42857142857144</v>
      </c>
      <c r="E167">
        <v>434.85714285714283</v>
      </c>
      <c r="H167">
        <v>466.57142857142856</v>
      </c>
      <c r="K167">
        <v>447</v>
      </c>
      <c r="N167">
        <v>494.28571428571428</v>
      </c>
      <c r="Q167">
        <v>446.85714285714283</v>
      </c>
      <c r="T167">
        <v>498.14285714285717</v>
      </c>
      <c r="W167">
        <v>590.42857142857144</v>
      </c>
      <c r="Z167">
        <v>510.57142857142856</v>
      </c>
    </row>
    <row r="168" spans="2:26" x14ac:dyDescent="0.3">
      <c r="B168">
        <v>448.42857142857144</v>
      </c>
      <c r="E168">
        <v>434.85714285714283</v>
      </c>
      <c r="H168">
        <v>466.57142857142856</v>
      </c>
      <c r="K168">
        <v>447</v>
      </c>
      <c r="N168">
        <v>494.28571428571428</v>
      </c>
      <c r="Q168">
        <v>446.85714285714283</v>
      </c>
      <c r="T168">
        <v>498.14285714285717</v>
      </c>
      <c r="W168">
        <v>590.42857142857144</v>
      </c>
      <c r="Z168">
        <v>510.57142857142856</v>
      </c>
    </row>
    <row r="169" spans="2:26" x14ac:dyDescent="0.3">
      <c r="B169">
        <v>448.42857142857144</v>
      </c>
      <c r="E169">
        <v>434.85714285714283</v>
      </c>
      <c r="H169">
        <v>466.57142857142856</v>
      </c>
      <c r="K169">
        <v>447</v>
      </c>
      <c r="N169">
        <v>494.28571428571428</v>
      </c>
      <c r="Q169">
        <v>446.85714285714283</v>
      </c>
      <c r="T169">
        <v>498.14285714285717</v>
      </c>
      <c r="W169">
        <v>590.42857142857144</v>
      </c>
      <c r="Z169">
        <v>510.57142857142856</v>
      </c>
    </row>
    <row r="170" spans="2:26" x14ac:dyDescent="0.3">
      <c r="B170">
        <v>441.42857142857144</v>
      </c>
      <c r="E170">
        <v>455.85714285714283</v>
      </c>
      <c r="H170">
        <v>461.71428571428572</v>
      </c>
      <c r="K170">
        <v>464.85714285714283</v>
      </c>
      <c r="N170">
        <v>487.85714285714283</v>
      </c>
      <c r="Q170">
        <v>437.71428571428572</v>
      </c>
      <c r="T170">
        <v>493</v>
      </c>
      <c r="W170">
        <v>571.71428571428567</v>
      </c>
      <c r="Z170">
        <v>539.71428571428567</v>
      </c>
    </row>
    <row r="171" spans="2:26" x14ac:dyDescent="0.3">
      <c r="B171">
        <v>441.42857142857144</v>
      </c>
      <c r="E171">
        <v>455.85714285714283</v>
      </c>
      <c r="H171">
        <v>461.71428571428572</v>
      </c>
      <c r="K171">
        <v>464.85714285714283</v>
      </c>
      <c r="N171">
        <v>487.85714285714283</v>
      </c>
      <c r="Q171">
        <v>437.71428571428572</v>
      </c>
      <c r="T171">
        <v>493</v>
      </c>
      <c r="W171">
        <v>571.71428571428567</v>
      </c>
      <c r="Z171">
        <v>539.71428571428567</v>
      </c>
    </row>
    <row r="172" spans="2:26" x14ac:dyDescent="0.3">
      <c r="B172">
        <v>441.42857142857144</v>
      </c>
      <c r="E172">
        <v>455.85714285714283</v>
      </c>
      <c r="H172">
        <v>461.71428571428572</v>
      </c>
      <c r="K172">
        <v>464.85714285714283</v>
      </c>
      <c r="N172">
        <v>487.85714285714283</v>
      </c>
      <c r="Q172">
        <v>437.71428571428572</v>
      </c>
      <c r="T172">
        <v>493</v>
      </c>
      <c r="W172">
        <v>571.71428571428567</v>
      </c>
      <c r="Z172">
        <v>539.71428571428567</v>
      </c>
    </row>
    <row r="173" spans="2:26" x14ac:dyDescent="0.3">
      <c r="B173">
        <v>441.42857142857144</v>
      </c>
      <c r="E173">
        <v>455.85714285714283</v>
      </c>
      <c r="H173">
        <v>461.71428571428572</v>
      </c>
      <c r="K173">
        <v>464.85714285714283</v>
      </c>
      <c r="N173">
        <v>487.85714285714283</v>
      </c>
      <c r="Q173">
        <v>437.71428571428572</v>
      </c>
      <c r="T173">
        <v>493</v>
      </c>
      <c r="W173">
        <v>571.71428571428567</v>
      </c>
      <c r="Z173">
        <v>539.71428571428567</v>
      </c>
    </row>
    <row r="174" spans="2:26" x14ac:dyDescent="0.3">
      <c r="B174">
        <v>441.42857142857144</v>
      </c>
      <c r="E174">
        <v>455.85714285714283</v>
      </c>
      <c r="H174">
        <v>461.71428571428572</v>
      </c>
      <c r="K174">
        <v>464.85714285714283</v>
      </c>
      <c r="N174">
        <v>487.85714285714283</v>
      </c>
      <c r="Q174">
        <v>437.71428571428572</v>
      </c>
      <c r="T174">
        <v>493</v>
      </c>
      <c r="W174">
        <v>571.71428571428567</v>
      </c>
      <c r="Z174">
        <v>539.71428571428567</v>
      </c>
    </row>
    <row r="175" spans="2:26" x14ac:dyDescent="0.3">
      <c r="B175">
        <v>441.42857142857144</v>
      </c>
      <c r="E175">
        <v>455.85714285714283</v>
      </c>
      <c r="H175">
        <v>461.71428571428572</v>
      </c>
      <c r="K175">
        <v>464.85714285714283</v>
      </c>
      <c r="N175">
        <v>487.85714285714283</v>
      </c>
      <c r="Q175">
        <v>437.71428571428572</v>
      </c>
      <c r="T175">
        <v>493</v>
      </c>
      <c r="W175">
        <v>571.71428571428567</v>
      </c>
      <c r="Z175">
        <v>539.71428571428567</v>
      </c>
    </row>
    <row r="176" spans="2:26" x14ac:dyDescent="0.3">
      <c r="B176">
        <v>441.42857142857144</v>
      </c>
      <c r="E176">
        <v>455.85714285714283</v>
      </c>
      <c r="H176">
        <v>461.71428571428572</v>
      </c>
      <c r="K176">
        <v>464.85714285714283</v>
      </c>
      <c r="N176">
        <v>487.85714285714283</v>
      </c>
      <c r="Q176">
        <v>437.71428571428572</v>
      </c>
      <c r="T176">
        <v>493</v>
      </c>
      <c r="W176">
        <v>571.71428571428567</v>
      </c>
      <c r="Z176">
        <v>539.71428571428567</v>
      </c>
    </row>
    <row r="177" spans="2:26" x14ac:dyDescent="0.3">
      <c r="B177">
        <v>450.71428571428572</v>
      </c>
      <c r="E177">
        <v>463.57142857142856</v>
      </c>
      <c r="H177">
        <v>473.28571428571428</v>
      </c>
      <c r="K177">
        <v>472.71428571428572</v>
      </c>
      <c r="N177">
        <v>489.57142857142856</v>
      </c>
      <c r="Q177">
        <v>436.85714285714283</v>
      </c>
      <c r="T177">
        <v>494.71428571428572</v>
      </c>
      <c r="W177">
        <v>558.71428571428567</v>
      </c>
      <c r="Z177">
        <v>0</v>
      </c>
    </row>
    <row r="178" spans="2:26" x14ac:dyDescent="0.3">
      <c r="B178">
        <v>450.71428571428572</v>
      </c>
      <c r="E178">
        <v>463.57142857142856</v>
      </c>
      <c r="H178">
        <v>473.28571428571428</v>
      </c>
      <c r="K178">
        <v>472.71428571428572</v>
      </c>
      <c r="N178">
        <v>489.57142857142856</v>
      </c>
      <c r="Q178">
        <v>436.85714285714283</v>
      </c>
      <c r="T178">
        <v>494.71428571428572</v>
      </c>
      <c r="W178">
        <v>558.71428571428567</v>
      </c>
      <c r="Z178">
        <v>0</v>
      </c>
    </row>
    <row r="179" spans="2:26" x14ac:dyDescent="0.3">
      <c r="B179">
        <v>450.71428571428572</v>
      </c>
      <c r="E179">
        <v>463.57142857142856</v>
      </c>
      <c r="H179">
        <v>473.28571428571428</v>
      </c>
      <c r="K179">
        <v>472.71428571428572</v>
      </c>
      <c r="N179">
        <v>489.57142857142856</v>
      </c>
      <c r="Q179">
        <v>436.85714285714283</v>
      </c>
      <c r="T179">
        <v>494.71428571428572</v>
      </c>
      <c r="W179">
        <v>558.71428571428567</v>
      </c>
      <c r="Z179">
        <v>0</v>
      </c>
    </row>
    <row r="180" spans="2:26" x14ac:dyDescent="0.3">
      <c r="B180">
        <v>450.71428571428572</v>
      </c>
      <c r="E180">
        <v>463.57142857142856</v>
      </c>
      <c r="H180">
        <v>473.28571428571428</v>
      </c>
      <c r="K180">
        <v>472.71428571428572</v>
      </c>
      <c r="N180">
        <v>489.57142857142856</v>
      </c>
      <c r="Q180">
        <v>436.85714285714283</v>
      </c>
      <c r="T180">
        <v>494.71428571428572</v>
      </c>
      <c r="W180">
        <v>558.71428571428567</v>
      </c>
      <c r="Z180">
        <v>0</v>
      </c>
    </row>
    <row r="181" spans="2:26" x14ac:dyDescent="0.3">
      <c r="B181">
        <v>450.71428571428572</v>
      </c>
      <c r="E181">
        <v>463.57142857142856</v>
      </c>
      <c r="H181">
        <v>473.28571428571428</v>
      </c>
      <c r="K181">
        <v>472.71428571428572</v>
      </c>
      <c r="N181">
        <v>489.57142857142856</v>
      </c>
      <c r="Q181">
        <v>436.85714285714283</v>
      </c>
      <c r="T181">
        <v>494.71428571428572</v>
      </c>
      <c r="W181">
        <v>558.71428571428567</v>
      </c>
      <c r="Z181">
        <v>0</v>
      </c>
    </row>
    <row r="182" spans="2:26" x14ac:dyDescent="0.3">
      <c r="B182">
        <v>450.71428571428572</v>
      </c>
      <c r="E182">
        <v>463.57142857142856</v>
      </c>
      <c r="H182">
        <v>473.28571428571428</v>
      </c>
      <c r="K182">
        <v>472.71428571428572</v>
      </c>
      <c r="N182">
        <v>489.57142857142856</v>
      </c>
      <c r="Q182">
        <v>436.85714285714283</v>
      </c>
      <c r="T182">
        <v>494.71428571428572</v>
      </c>
      <c r="W182">
        <v>558.71428571428567</v>
      </c>
      <c r="Z182">
        <v>0</v>
      </c>
    </row>
    <row r="183" spans="2:26" x14ac:dyDescent="0.3">
      <c r="B183">
        <v>450.71428571428572</v>
      </c>
      <c r="E183">
        <v>463.57142857142856</v>
      </c>
      <c r="H183">
        <v>473.28571428571428</v>
      </c>
      <c r="K183">
        <v>472.71428571428572</v>
      </c>
      <c r="N183">
        <v>489.57142857142856</v>
      </c>
      <c r="Q183">
        <v>436.85714285714283</v>
      </c>
      <c r="T183">
        <v>494.71428571428572</v>
      </c>
      <c r="W183">
        <v>558.71428571428567</v>
      </c>
      <c r="Z183">
        <v>0</v>
      </c>
    </row>
    <row r="184" spans="2:26" x14ac:dyDescent="0.3">
      <c r="B184">
        <v>460</v>
      </c>
      <c r="E184">
        <v>474.14285714285717</v>
      </c>
      <c r="H184">
        <v>495.42857142857144</v>
      </c>
      <c r="K184">
        <v>482.14285714285717</v>
      </c>
      <c r="N184">
        <v>493</v>
      </c>
      <c r="Q184">
        <v>459.71428571428572</v>
      </c>
      <c r="T184">
        <v>505.57142857142856</v>
      </c>
      <c r="W184">
        <v>586.71428571428567</v>
      </c>
      <c r="Z184">
        <v>0</v>
      </c>
    </row>
    <row r="185" spans="2:26" x14ac:dyDescent="0.3">
      <c r="B185">
        <v>460</v>
      </c>
      <c r="E185">
        <v>474.14285714285717</v>
      </c>
      <c r="H185">
        <v>495.42857142857144</v>
      </c>
      <c r="K185">
        <v>482.14285714285717</v>
      </c>
      <c r="N185">
        <v>493</v>
      </c>
      <c r="Q185">
        <v>459.71428571428572</v>
      </c>
      <c r="T185">
        <v>505.57142857142856</v>
      </c>
      <c r="W185">
        <v>586.71428571428567</v>
      </c>
      <c r="Z185">
        <v>0</v>
      </c>
    </row>
    <row r="186" spans="2:26" x14ac:dyDescent="0.3">
      <c r="B186">
        <v>460</v>
      </c>
      <c r="E186">
        <v>474.14285714285717</v>
      </c>
      <c r="H186">
        <v>495.42857142857144</v>
      </c>
      <c r="K186">
        <v>482.14285714285717</v>
      </c>
      <c r="N186">
        <v>493</v>
      </c>
      <c r="Q186">
        <v>459.71428571428572</v>
      </c>
      <c r="T186">
        <v>505.57142857142856</v>
      </c>
      <c r="W186">
        <v>586.71428571428567</v>
      </c>
      <c r="Z186">
        <v>0</v>
      </c>
    </row>
    <row r="187" spans="2:26" x14ac:dyDescent="0.3">
      <c r="B187">
        <v>460</v>
      </c>
      <c r="E187">
        <v>474.14285714285717</v>
      </c>
      <c r="H187">
        <v>495.42857142857144</v>
      </c>
      <c r="K187">
        <v>482.14285714285717</v>
      </c>
      <c r="N187">
        <v>493</v>
      </c>
      <c r="Q187">
        <v>459.71428571428572</v>
      </c>
      <c r="T187">
        <v>505.57142857142856</v>
      </c>
      <c r="W187">
        <v>586.71428571428567</v>
      </c>
      <c r="Z187">
        <v>0</v>
      </c>
    </row>
    <row r="188" spans="2:26" x14ac:dyDescent="0.3">
      <c r="B188">
        <v>460</v>
      </c>
      <c r="E188">
        <v>474.14285714285717</v>
      </c>
      <c r="H188">
        <v>495.42857142857144</v>
      </c>
      <c r="K188">
        <v>482.14285714285717</v>
      </c>
      <c r="N188">
        <v>493</v>
      </c>
      <c r="Q188">
        <v>459.71428571428572</v>
      </c>
      <c r="T188">
        <v>505.57142857142856</v>
      </c>
      <c r="W188">
        <v>586.71428571428567</v>
      </c>
      <c r="Z188">
        <v>0</v>
      </c>
    </row>
    <row r="189" spans="2:26" x14ac:dyDescent="0.3">
      <c r="B189">
        <v>460</v>
      </c>
      <c r="E189">
        <v>474.14285714285717</v>
      </c>
      <c r="H189">
        <v>495.42857142857144</v>
      </c>
      <c r="K189">
        <v>482.14285714285717</v>
      </c>
      <c r="N189">
        <v>493</v>
      </c>
      <c r="Q189">
        <v>459.71428571428572</v>
      </c>
      <c r="T189">
        <v>505.57142857142856</v>
      </c>
      <c r="W189">
        <v>586.71428571428567</v>
      </c>
      <c r="Z189">
        <v>0</v>
      </c>
    </row>
    <row r="190" spans="2:26" x14ac:dyDescent="0.3">
      <c r="B190">
        <v>460</v>
      </c>
      <c r="E190">
        <v>474.14285714285717</v>
      </c>
      <c r="H190">
        <v>495.42857142857144</v>
      </c>
      <c r="K190">
        <v>482.14285714285717</v>
      </c>
      <c r="N190">
        <v>493</v>
      </c>
      <c r="Q190">
        <v>459.71428571428572</v>
      </c>
      <c r="T190">
        <v>505.57142857142856</v>
      </c>
      <c r="W190">
        <v>586.71428571428567</v>
      </c>
      <c r="Z190">
        <v>0</v>
      </c>
    </row>
    <row r="191" spans="2:26" x14ac:dyDescent="0.3">
      <c r="B191">
        <v>478.71428571428572</v>
      </c>
      <c r="E191">
        <v>474.85714285714283</v>
      </c>
      <c r="H191">
        <v>500.57142857142856</v>
      </c>
      <c r="K191">
        <v>459.14285714285717</v>
      </c>
      <c r="N191">
        <v>478.42857142857144</v>
      </c>
      <c r="Q191">
        <v>456.71428571428572</v>
      </c>
      <c r="T191">
        <v>512.14285714285711</v>
      </c>
      <c r="W191">
        <v>588.57142857142856</v>
      </c>
      <c r="Z191">
        <v>0</v>
      </c>
    </row>
    <row r="192" spans="2:26" x14ac:dyDescent="0.3">
      <c r="B192">
        <v>478.71428571428572</v>
      </c>
      <c r="E192">
        <v>474.85714285714283</v>
      </c>
      <c r="H192">
        <v>500.57142857142856</v>
      </c>
      <c r="K192">
        <v>459.14285714285717</v>
      </c>
      <c r="N192">
        <v>478.42857142857144</v>
      </c>
      <c r="Q192">
        <v>456.71428571428572</v>
      </c>
      <c r="T192">
        <v>512.14285714285711</v>
      </c>
      <c r="W192">
        <v>588.57142857142856</v>
      </c>
      <c r="Z192">
        <v>0</v>
      </c>
    </row>
    <row r="193" spans="2:26" x14ac:dyDescent="0.3">
      <c r="B193">
        <v>478.71428571428572</v>
      </c>
      <c r="E193">
        <v>474.85714285714283</v>
      </c>
      <c r="H193">
        <v>500.57142857142856</v>
      </c>
      <c r="K193">
        <v>459.14285714285717</v>
      </c>
      <c r="N193">
        <v>478.42857142857144</v>
      </c>
      <c r="Q193">
        <v>456.71428571428572</v>
      </c>
      <c r="T193">
        <v>512.14285714285711</v>
      </c>
      <c r="W193">
        <v>588.57142857142856</v>
      </c>
      <c r="Z193">
        <v>0</v>
      </c>
    </row>
    <row r="194" spans="2:26" x14ac:dyDescent="0.3">
      <c r="B194">
        <v>478.71428571428572</v>
      </c>
      <c r="E194">
        <v>474.85714285714283</v>
      </c>
      <c r="H194">
        <v>500.57142857142856</v>
      </c>
      <c r="K194">
        <v>459.14285714285717</v>
      </c>
      <c r="N194">
        <v>478.42857142857144</v>
      </c>
      <c r="Q194">
        <v>456.71428571428572</v>
      </c>
      <c r="T194">
        <v>512.14285714285711</v>
      </c>
      <c r="W194">
        <v>588.57142857142856</v>
      </c>
      <c r="Z194">
        <v>0</v>
      </c>
    </row>
    <row r="195" spans="2:26" x14ac:dyDescent="0.3">
      <c r="B195">
        <v>478.71428571428572</v>
      </c>
      <c r="E195">
        <v>474.85714285714283</v>
      </c>
      <c r="H195">
        <v>500.57142857142856</v>
      </c>
      <c r="K195">
        <v>459.14285714285717</v>
      </c>
      <c r="N195">
        <v>478.42857142857144</v>
      </c>
      <c r="Q195">
        <v>456.71428571428572</v>
      </c>
      <c r="T195">
        <v>512.14285714285711</v>
      </c>
      <c r="W195">
        <v>588.57142857142856</v>
      </c>
      <c r="Z195">
        <v>0</v>
      </c>
    </row>
    <row r="196" spans="2:26" x14ac:dyDescent="0.3">
      <c r="B196">
        <v>478.71428571428572</v>
      </c>
      <c r="E196">
        <v>474.85714285714283</v>
      </c>
      <c r="H196">
        <v>500.57142857142856</v>
      </c>
      <c r="K196">
        <v>459.14285714285717</v>
      </c>
      <c r="N196">
        <v>478.42857142857144</v>
      </c>
      <c r="Q196">
        <v>456.71428571428572</v>
      </c>
      <c r="T196">
        <v>512.14285714285711</v>
      </c>
      <c r="W196">
        <v>588.57142857142856</v>
      </c>
      <c r="Z196">
        <v>0</v>
      </c>
    </row>
    <row r="197" spans="2:26" x14ac:dyDescent="0.3">
      <c r="B197">
        <v>478.71428571428572</v>
      </c>
      <c r="E197">
        <v>474.85714285714283</v>
      </c>
      <c r="H197">
        <v>500.57142857142856</v>
      </c>
      <c r="K197">
        <v>459.14285714285717</v>
      </c>
      <c r="N197">
        <v>478.42857142857144</v>
      </c>
      <c r="Q197">
        <v>456.71428571428572</v>
      </c>
      <c r="T197">
        <v>512.14285714285711</v>
      </c>
      <c r="W197">
        <v>588.57142857142856</v>
      </c>
      <c r="Z197">
        <v>0</v>
      </c>
    </row>
    <row r="198" spans="2:26" x14ac:dyDescent="0.3">
      <c r="B198">
        <v>477.71428571428572</v>
      </c>
      <c r="E198">
        <v>470.14285714285717</v>
      </c>
      <c r="H198">
        <v>528.57142857142856</v>
      </c>
      <c r="K198">
        <v>482.28571428571428</v>
      </c>
      <c r="N198">
        <v>493.85714285714283</v>
      </c>
      <c r="Q198">
        <v>457.71428571428572</v>
      </c>
      <c r="T198">
        <v>516</v>
      </c>
      <c r="W198">
        <v>592.28571428571433</v>
      </c>
      <c r="Z198">
        <v>0</v>
      </c>
    </row>
    <row r="199" spans="2:26" x14ac:dyDescent="0.3">
      <c r="B199">
        <v>477.71428571428572</v>
      </c>
      <c r="E199">
        <v>470.14285714285717</v>
      </c>
      <c r="H199">
        <v>528.57142857142856</v>
      </c>
      <c r="K199">
        <v>482.28571428571428</v>
      </c>
      <c r="N199">
        <v>493.85714285714283</v>
      </c>
      <c r="Q199">
        <v>457.71428571428572</v>
      </c>
      <c r="T199">
        <v>516</v>
      </c>
      <c r="W199">
        <v>592.28571428571433</v>
      </c>
      <c r="Z199">
        <v>0</v>
      </c>
    </row>
    <row r="200" spans="2:26" x14ac:dyDescent="0.3">
      <c r="B200">
        <v>477.71428571428572</v>
      </c>
      <c r="E200">
        <v>470.14285714285717</v>
      </c>
      <c r="H200">
        <v>528.57142857142856</v>
      </c>
      <c r="K200">
        <v>482.28571428571428</v>
      </c>
      <c r="N200">
        <v>493.85714285714283</v>
      </c>
      <c r="Q200">
        <v>457.71428571428572</v>
      </c>
      <c r="T200">
        <v>516</v>
      </c>
      <c r="W200">
        <v>592.28571428571433</v>
      </c>
      <c r="Z200">
        <v>0</v>
      </c>
    </row>
    <row r="201" spans="2:26" x14ac:dyDescent="0.3">
      <c r="B201">
        <v>477.71428571428572</v>
      </c>
      <c r="E201">
        <v>470.14285714285717</v>
      </c>
      <c r="H201">
        <v>528.57142857142856</v>
      </c>
      <c r="K201">
        <v>482.28571428571428</v>
      </c>
      <c r="N201">
        <v>493.85714285714283</v>
      </c>
      <c r="Q201">
        <v>457.71428571428572</v>
      </c>
      <c r="T201">
        <v>516</v>
      </c>
      <c r="W201">
        <v>592.28571428571433</v>
      </c>
      <c r="Z201">
        <v>0</v>
      </c>
    </row>
    <row r="202" spans="2:26" x14ac:dyDescent="0.3">
      <c r="B202">
        <v>477.71428571428572</v>
      </c>
      <c r="E202">
        <v>470.14285714285717</v>
      </c>
      <c r="H202">
        <v>528.57142857142856</v>
      </c>
      <c r="K202">
        <v>482.28571428571428</v>
      </c>
      <c r="N202">
        <v>493.85714285714283</v>
      </c>
      <c r="Q202">
        <v>457.71428571428572</v>
      </c>
      <c r="T202">
        <v>516</v>
      </c>
      <c r="W202">
        <v>592.28571428571433</v>
      </c>
      <c r="Z202">
        <v>0</v>
      </c>
    </row>
    <row r="203" spans="2:26" x14ac:dyDescent="0.3">
      <c r="B203">
        <v>477.71428571428572</v>
      </c>
      <c r="E203">
        <v>470.14285714285717</v>
      </c>
      <c r="H203">
        <v>528.57142857142856</v>
      </c>
      <c r="K203">
        <v>482.28571428571428</v>
      </c>
      <c r="N203">
        <v>493.85714285714283</v>
      </c>
      <c r="Q203">
        <v>457.71428571428572</v>
      </c>
      <c r="T203">
        <v>516</v>
      </c>
      <c r="W203">
        <v>592.28571428571433</v>
      </c>
      <c r="Z203">
        <v>0</v>
      </c>
    </row>
    <row r="204" spans="2:26" x14ac:dyDescent="0.3">
      <c r="B204">
        <v>477.71428571428572</v>
      </c>
      <c r="E204">
        <v>470.14285714285717</v>
      </c>
      <c r="H204">
        <v>528.57142857142856</v>
      </c>
      <c r="K204">
        <v>482.28571428571428</v>
      </c>
      <c r="N204">
        <v>493.85714285714283</v>
      </c>
      <c r="Q204">
        <v>457.71428571428572</v>
      </c>
      <c r="T204">
        <v>516</v>
      </c>
      <c r="W204">
        <v>592.28571428571433</v>
      </c>
      <c r="Z204">
        <v>0</v>
      </c>
    </row>
    <row r="205" spans="2:26" x14ac:dyDescent="0.3">
      <c r="B205">
        <v>479.85714285714283</v>
      </c>
      <c r="E205">
        <v>475.28571428571428</v>
      </c>
      <c r="H205">
        <v>519.14285714285711</v>
      </c>
      <c r="K205">
        <v>495.28571428571428</v>
      </c>
      <c r="N205">
        <v>498.71428571428572</v>
      </c>
      <c r="Q205">
        <v>476</v>
      </c>
      <c r="T205">
        <v>523.42857142857144</v>
      </c>
      <c r="W205">
        <v>594.42857142857144</v>
      </c>
      <c r="Z205">
        <v>0</v>
      </c>
    </row>
    <row r="206" spans="2:26" x14ac:dyDescent="0.3">
      <c r="B206">
        <v>479.85714285714283</v>
      </c>
      <c r="E206">
        <v>475.28571428571428</v>
      </c>
      <c r="H206">
        <v>519.14285714285711</v>
      </c>
      <c r="K206">
        <v>495.28571428571428</v>
      </c>
      <c r="N206">
        <v>498.71428571428572</v>
      </c>
      <c r="Q206">
        <v>476</v>
      </c>
      <c r="T206">
        <v>523.42857142857144</v>
      </c>
      <c r="W206">
        <v>594.42857142857144</v>
      </c>
      <c r="Z206">
        <v>0</v>
      </c>
    </row>
    <row r="207" spans="2:26" x14ac:dyDescent="0.3">
      <c r="B207">
        <v>479.85714285714283</v>
      </c>
      <c r="E207">
        <v>475.28571428571428</v>
      </c>
      <c r="H207">
        <v>519.14285714285711</v>
      </c>
      <c r="K207">
        <v>495.28571428571428</v>
      </c>
      <c r="N207">
        <v>498.71428571428572</v>
      </c>
      <c r="Q207">
        <v>476</v>
      </c>
      <c r="T207">
        <v>523.42857142857144</v>
      </c>
      <c r="W207">
        <v>594.42857142857144</v>
      </c>
      <c r="Z207">
        <v>0</v>
      </c>
    </row>
    <row r="208" spans="2:26" x14ac:dyDescent="0.3">
      <c r="B208">
        <v>479.85714285714283</v>
      </c>
      <c r="E208">
        <v>475.28571428571428</v>
      </c>
      <c r="H208">
        <v>519.14285714285711</v>
      </c>
      <c r="K208">
        <v>495.28571428571428</v>
      </c>
      <c r="N208">
        <v>498.71428571428572</v>
      </c>
      <c r="Q208">
        <v>476</v>
      </c>
      <c r="T208">
        <v>523.42857142857144</v>
      </c>
      <c r="W208">
        <v>594.42857142857144</v>
      </c>
      <c r="Z208">
        <v>0</v>
      </c>
    </row>
    <row r="209" spans="2:26" x14ac:dyDescent="0.3">
      <c r="B209">
        <v>479.85714285714283</v>
      </c>
      <c r="E209">
        <v>475.28571428571428</v>
      </c>
      <c r="H209">
        <v>519.14285714285711</v>
      </c>
      <c r="K209">
        <v>495.28571428571428</v>
      </c>
      <c r="N209">
        <v>498.71428571428572</v>
      </c>
      <c r="Q209">
        <v>476</v>
      </c>
      <c r="T209">
        <v>523.42857142857144</v>
      </c>
      <c r="W209">
        <v>594.42857142857144</v>
      </c>
      <c r="Z209">
        <v>0</v>
      </c>
    </row>
    <row r="210" spans="2:26" x14ac:dyDescent="0.3">
      <c r="B210">
        <v>479.85714285714283</v>
      </c>
      <c r="E210">
        <v>475.28571428571428</v>
      </c>
      <c r="H210">
        <v>519.14285714285711</v>
      </c>
      <c r="K210">
        <v>495.28571428571428</v>
      </c>
      <c r="N210">
        <v>498.71428571428572</v>
      </c>
      <c r="Q210">
        <v>476</v>
      </c>
      <c r="T210">
        <v>523.42857142857144</v>
      </c>
      <c r="W210">
        <v>594.42857142857144</v>
      </c>
      <c r="Z210">
        <v>0</v>
      </c>
    </row>
    <row r="211" spans="2:26" x14ac:dyDescent="0.3">
      <c r="B211">
        <v>479.85714285714283</v>
      </c>
      <c r="E211">
        <v>475.28571428571428</v>
      </c>
      <c r="H211">
        <v>519.14285714285711</v>
      </c>
      <c r="K211">
        <v>495.28571428571428</v>
      </c>
      <c r="N211">
        <v>498.71428571428572</v>
      </c>
      <c r="Q211">
        <v>476</v>
      </c>
      <c r="T211">
        <v>523.42857142857144</v>
      </c>
      <c r="W211">
        <v>594.42857142857144</v>
      </c>
      <c r="Z211">
        <v>0</v>
      </c>
    </row>
    <row r="212" spans="2:26" x14ac:dyDescent="0.3">
      <c r="B212">
        <v>485.14285714285717</v>
      </c>
      <c r="E212">
        <v>469</v>
      </c>
      <c r="H212">
        <v>535.57142857142856</v>
      </c>
      <c r="K212">
        <v>469.42857142857144</v>
      </c>
      <c r="N212">
        <v>477.14285714285717</v>
      </c>
      <c r="Q212">
        <v>479</v>
      </c>
      <c r="T212">
        <v>494.85714285714283</v>
      </c>
      <c r="W212">
        <v>600.42857142857144</v>
      </c>
      <c r="Z212">
        <v>0</v>
      </c>
    </row>
    <row r="213" spans="2:26" x14ac:dyDescent="0.3">
      <c r="B213">
        <v>485.14285714285717</v>
      </c>
      <c r="E213">
        <v>469</v>
      </c>
      <c r="H213">
        <v>535.57142857142856</v>
      </c>
      <c r="K213">
        <v>469.42857142857144</v>
      </c>
      <c r="N213">
        <v>477.14285714285717</v>
      </c>
      <c r="Q213">
        <v>479</v>
      </c>
      <c r="T213">
        <v>494.85714285714283</v>
      </c>
      <c r="W213">
        <v>600.42857142857144</v>
      </c>
      <c r="Z213">
        <v>0</v>
      </c>
    </row>
    <row r="214" spans="2:26" x14ac:dyDescent="0.3">
      <c r="B214">
        <v>485.14285714285717</v>
      </c>
      <c r="E214">
        <v>469</v>
      </c>
      <c r="H214">
        <v>535.57142857142856</v>
      </c>
      <c r="K214">
        <v>469.42857142857144</v>
      </c>
      <c r="N214">
        <v>477.14285714285717</v>
      </c>
      <c r="Q214">
        <v>479</v>
      </c>
      <c r="T214">
        <v>494.85714285714283</v>
      </c>
      <c r="W214">
        <v>600.42857142857144</v>
      </c>
      <c r="Z214">
        <v>0</v>
      </c>
    </row>
    <row r="215" spans="2:26" x14ac:dyDescent="0.3">
      <c r="B215">
        <v>485.14285714285717</v>
      </c>
      <c r="E215">
        <v>469</v>
      </c>
      <c r="H215">
        <v>535.57142857142856</v>
      </c>
      <c r="K215">
        <v>469.42857142857144</v>
      </c>
      <c r="N215">
        <v>477.14285714285717</v>
      </c>
      <c r="Q215">
        <v>479</v>
      </c>
      <c r="T215">
        <v>494.85714285714283</v>
      </c>
      <c r="W215">
        <v>600.42857142857144</v>
      </c>
      <c r="Z215">
        <v>0</v>
      </c>
    </row>
    <row r="216" spans="2:26" x14ac:dyDescent="0.3">
      <c r="B216">
        <v>485.14285714285717</v>
      </c>
      <c r="E216">
        <v>469</v>
      </c>
      <c r="H216">
        <v>535.57142857142856</v>
      </c>
      <c r="K216">
        <v>469.42857142857144</v>
      </c>
      <c r="N216">
        <v>477.14285714285717</v>
      </c>
      <c r="Q216">
        <v>479</v>
      </c>
      <c r="T216">
        <v>494.85714285714283</v>
      </c>
      <c r="W216">
        <v>600.42857142857144</v>
      </c>
      <c r="Z216">
        <v>0</v>
      </c>
    </row>
    <row r="217" spans="2:26" x14ac:dyDescent="0.3">
      <c r="B217">
        <v>485.14285714285717</v>
      </c>
      <c r="E217">
        <v>469</v>
      </c>
      <c r="H217">
        <v>535.57142857142856</v>
      </c>
      <c r="K217">
        <v>469.42857142857144</v>
      </c>
      <c r="N217">
        <v>477.14285714285717</v>
      </c>
      <c r="Q217">
        <v>479</v>
      </c>
      <c r="T217">
        <v>494.85714285714283</v>
      </c>
      <c r="W217">
        <v>600.42857142857144</v>
      </c>
      <c r="Z217">
        <v>0</v>
      </c>
    </row>
    <row r="218" spans="2:26" x14ac:dyDescent="0.3">
      <c r="B218">
        <v>485.14285714285717</v>
      </c>
      <c r="E218">
        <v>469</v>
      </c>
      <c r="H218">
        <v>535.57142857142856</v>
      </c>
      <c r="K218">
        <v>469.42857142857144</v>
      </c>
      <c r="N218">
        <v>477.14285714285717</v>
      </c>
      <c r="Q218">
        <v>479</v>
      </c>
      <c r="T218">
        <v>494.85714285714283</v>
      </c>
      <c r="W218">
        <v>600.42857142857144</v>
      </c>
      <c r="Z218">
        <v>0</v>
      </c>
    </row>
    <row r="219" spans="2:26" x14ac:dyDescent="0.3">
      <c r="B219">
        <v>485.57142857142856</v>
      </c>
      <c r="E219">
        <v>478.28571428571428</v>
      </c>
      <c r="H219">
        <v>533.42857142857144</v>
      </c>
      <c r="K219">
        <v>458.42857142857144</v>
      </c>
      <c r="N219">
        <v>496.57142857142856</v>
      </c>
      <c r="Q219">
        <v>485.42857142857144</v>
      </c>
      <c r="T219">
        <v>489.42857142857144</v>
      </c>
      <c r="W219">
        <v>588.14285714285711</v>
      </c>
      <c r="Z219">
        <v>0</v>
      </c>
    </row>
    <row r="220" spans="2:26" x14ac:dyDescent="0.3">
      <c r="B220">
        <v>485.57142857142856</v>
      </c>
      <c r="E220">
        <v>478.28571428571428</v>
      </c>
      <c r="H220">
        <v>533.42857142857144</v>
      </c>
      <c r="K220">
        <v>458.42857142857144</v>
      </c>
      <c r="N220">
        <v>496.57142857142856</v>
      </c>
      <c r="Q220">
        <v>485.42857142857144</v>
      </c>
      <c r="T220">
        <v>489.42857142857144</v>
      </c>
      <c r="W220">
        <v>588.14285714285711</v>
      </c>
      <c r="Z220">
        <v>0</v>
      </c>
    </row>
    <row r="221" spans="2:26" x14ac:dyDescent="0.3">
      <c r="B221">
        <v>485.57142857142856</v>
      </c>
      <c r="E221">
        <v>478.28571428571428</v>
      </c>
      <c r="H221">
        <v>533.42857142857144</v>
      </c>
      <c r="K221">
        <v>458.42857142857144</v>
      </c>
      <c r="N221">
        <v>496.57142857142856</v>
      </c>
      <c r="Q221">
        <v>485.42857142857144</v>
      </c>
      <c r="T221">
        <v>489.42857142857144</v>
      </c>
      <c r="W221">
        <v>588.14285714285711</v>
      </c>
      <c r="Z221">
        <v>0</v>
      </c>
    </row>
    <row r="222" spans="2:26" x14ac:dyDescent="0.3">
      <c r="B222">
        <v>485.57142857142856</v>
      </c>
      <c r="E222">
        <v>478.28571428571428</v>
      </c>
      <c r="H222">
        <v>533.42857142857144</v>
      </c>
      <c r="K222">
        <v>458.42857142857144</v>
      </c>
      <c r="N222">
        <v>496.57142857142856</v>
      </c>
      <c r="Q222">
        <v>485.42857142857144</v>
      </c>
      <c r="T222">
        <v>489.42857142857144</v>
      </c>
      <c r="W222">
        <v>588.14285714285711</v>
      </c>
      <c r="Z222">
        <v>0</v>
      </c>
    </row>
    <row r="223" spans="2:26" x14ac:dyDescent="0.3">
      <c r="B223">
        <v>485.57142857142856</v>
      </c>
      <c r="E223">
        <v>478.28571428571428</v>
      </c>
      <c r="H223">
        <v>533.42857142857144</v>
      </c>
      <c r="K223">
        <v>458.42857142857144</v>
      </c>
      <c r="N223">
        <v>496.57142857142856</v>
      </c>
      <c r="Q223">
        <v>485.42857142857144</v>
      </c>
      <c r="T223">
        <v>489.42857142857144</v>
      </c>
      <c r="W223">
        <v>588.14285714285711</v>
      </c>
      <c r="Z223">
        <v>0</v>
      </c>
    </row>
    <row r="224" spans="2:26" x14ac:dyDescent="0.3">
      <c r="B224">
        <v>485.57142857142856</v>
      </c>
      <c r="E224">
        <v>478.28571428571428</v>
      </c>
      <c r="H224">
        <v>533.42857142857144</v>
      </c>
      <c r="K224">
        <v>458.42857142857144</v>
      </c>
      <c r="N224">
        <v>496.57142857142856</v>
      </c>
      <c r="Q224">
        <v>485.42857142857144</v>
      </c>
      <c r="T224">
        <v>489.42857142857144</v>
      </c>
      <c r="W224">
        <v>588.14285714285711</v>
      </c>
      <c r="Z224">
        <v>0</v>
      </c>
    </row>
    <row r="225" spans="2:26" x14ac:dyDescent="0.3">
      <c r="B225">
        <v>485.57142857142856</v>
      </c>
      <c r="E225">
        <v>478.28571428571428</v>
      </c>
      <c r="H225">
        <v>533.42857142857144</v>
      </c>
      <c r="K225">
        <v>458.42857142857144</v>
      </c>
      <c r="N225">
        <v>496.57142857142856</v>
      </c>
      <c r="Q225">
        <v>485.42857142857144</v>
      </c>
      <c r="T225">
        <v>489.42857142857144</v>
      </c>
      <c r="W225">
        <v>588.14285714285711</v>
      </c>
      <c r="Z225">
        <v>0</v>
      </c>
    </row>
    <row r="226" spans="2:26" x14ac:dyDescent="0.3">
      <c r="B226">
        <v>495.14285714285717</v>
      </c>
      <c r="E226">
        <v>491.28571428571428</v>
      </c>
      <c r="H226">
        <v>524.71428571428567</v>
      </c>
      <c r="K226">
        <v>482.14285714285717</v>
      </c>
      <c r="N226">
        <v>491.57142857142856</v>
      </c>
      <c r="Q226">
        <v>496.85714285714283</v>
      </c>
      <c r="T226">
        <v>499.14285714285717</v>
      </c>
      <c r="W226">
        <v>560.71428571428567</v>
      </c>
      <c r="Z226">
        <v>0</v>
      </c>
    </row>
    <row r="227" spans="2:26" x14ac:dyDescent="0.3">
      <c r="B227">
        <v>495.14285714285717</v>
      </c>
      <c r="E227">
        <v>491.28571428571428</v>
      </c>
      <c r="H227">
        <v>524.71428571428567</v>
      </c>
      <c r="K227">
        <v>482.14285714285717</v>
      </c>
      <c r="N227">
        <v>491.57142857142856</v>
      </c>
      <c r="Q227">
        <v>496.85714285714283</v>
      </c>
      <c r="T227">
        <v>499.14285714285717</v>
      </c>
      <c r="W227">
        <v>560.71428571428567</v>
      </c>
      <c r="Z227">
        <v>0</v>
      </c>
    </row>
    <row r="228" spans="2:26" x14ac:dyDescent="0.3">
      <c r="B228">
        <v>495.14285714285717</v>
      </c>
      <c r="E228">
        <v>491.28571428571428</v>
      </c>
      <c r="H228">
        <v>524.71428571428567</v>
      </c>
      <c r="K228">
        <v>482.14285714285717</v>
      </c>
      <c r="N228">
        <v>491.57142857142856</v>
      </c>
      <c r="Q228">
        <v>496.85714285714283</v>
      </c>
      <c r="T228">
        <v>499.14285714285717</v>
      </c>
      <c r="W228">
        <v>560.71428571428567</v>
      </c>
      <c r="Z228">
        <v>0</v>
      </c>
    </row>
    <row r="229" spans="2:26" x14ac:dyDescent="0.3">
      <c r="B229">
        <v>495.14285714285717</v>
      </c>
      <c r="E229">
        <v>491.28571428571428</v>
      </c>
      <c r="H229">
        <v>524.71428571428567</v>
      </c>
      <c r="K229">
        <v>482.14285714285717</v>
      </c>
      <c r="N229">
        <v>491.57142857142856</v>
      </c>
      <c r="Q229">
        <v>496.85714285714283</v>
      </c>
      <c r="T229">
        <v>499.14285714285717</v>
      </c>
      <c r="W229">
        <v>560.71428571428567</v>
      </c>
      <c r="Z229">
        <v>0</v>
      </c>
    </row>
    <row r="230" spans="2:26" x14ac:dyDescent="0.3">
      <c r="B230">
        <v>495.14285714285717</v>
      </c>
      <c r="E230">
        <v>491.28571428571428</v>
      </c>
      <c r="H230">
        <v>524.71428571428567</v>
      </c>
      <c r="K230">
        <v>482.14285714285717</v>
      </c>
      <c r="N230">
        <v>491.57142857142856</v>
      </c>
      <c r="Q230">
        <v>496.85714285714283</v>
      </c>
      <c r="T230">
        <v>499.14285714285717</v>
      </c>
      <c r="W230">
        <v>560.71428571428567</v>
      </c>
      <c r="Z230">
        <v>0</v>
      </c>
    </row>
    <row r="231" spans="2:26" x14ac:dyDescent="0.3">
      <c r="B231">
        <v>495.14285714285717</v>
      </c>
      <c r="E231">
        <v>491.28571428571428</v>
      </c>
      <c r="H231">
        <v>524.71428571428567</v>
      </c>
      <c r="K231">
        <v>482.14285714285717</v>
      </c>
      <c r="N231">
        <v>491.57142857142856</v>
      </c>
      <c r="Q231">
        <v>496.85714285714283</v>
      </c>
      <c r="T231">
        <v>499.14285714285717</v>
      </c>
      <c r="W231">
        <v>560.71428571428567</v>
      </c>
      <c r="Z231">
        <v>0</v>
      </c>
    </row>
    <row r="232" spans="2:26" x14ac:dyDescent="0.3">
      <c r="B232">
        <v>495.14285714285717</v>
      </c>
      <c r="E232">
        <v>491.28571428571428</v>
      </c>
      <c r="H232">
        <v>524.71428571428567</v>
      </c>
      <c r="K232">
        <v>482.14285714285717</v>
      </c>
      <c r="N232">
        <v>491.57142857142856</v>
      </c>
      <c r="Q232">
        <v>496.85714285714283</v>
      </c>
      <c r="T232">
        <v>499.14285714285717</v>
      </c>
      <c r="W232">
        <v>560.71428571428567</v>
      </c>
      <c r="Z232">
        <v>0</v>
      </c>
    </row>
    <row r="233" spans="2:26" x14ac:dyDescent="0.3">
      <c r="B233">
        <v>504.28571428571428</v>
      </c>
      <c r="E233">
        <v>491.14285714285717</v>
      </c>
      <c r="H233">
        <v>524</v>
      </c>
      <c r="K233">
        <v>479.14285714285717</v>
      </c>
      <c r="N233">
        <v>503.42857142857144</v>
      </c>
      <c r="Q233">
        <v>472.85714285714283</v>
      </c>
      <c r="T233">
        <v>487</v>
      </c>
      <c r="W233">
        <v>553.57142857142856</v>
      </c>
      <c r="Z233">
        <v>0</v>
      </c>
    </row>
    <row r="234" spans="2:26" x14ac:dyDescent="0.3">
      <c r="B234">
        <v>504.28571428571428</v>
      </c>
      <c r="E234">
        <v>491.14285714285717</v>
      </c>
      <c r="H234">
        <v>524</v>
      </c>
      <c r="K234">
        <v>479.14285714285717</v>
      </c>
      <c r="N234">
        <v>503.42857142857144</v>
      </c>
      <c r="Q234">
        <v>472.85714285714283</v>
      </c>
      <c r="T234">
        <v>487</v>
      </c>
      <c r="W234">
        <v>553.57142857142856</v>
      </c>
      <c r="Z234">
        <v>0</v>
      </c>
    </row>
    <row r="235" spans="2:26" x14ac:dyDescent="0.3">
      <c r="B235">
        <v>504.28571428571428</v>
      </c>
      <c r="E235">
        <v>491.14285714285717</v>
      </c>
      <c r="H235">
        <v>524</v>
      </c>
      <c r="K235">
        <v>479.14285714285717</v>
      </c>
      <c r="N235">
        <v>503.42857142857144</v>
      </c>
      <c r="Q235">
        <v>472.85714285714283</v>
      </c>
      <c r="T235">
        <v>487</v>
      </c>
      <c r="W235">
        <v>553.57142857142856</v>
      </c>
      <c r="Z235">
        <v>0</v>
      </c>
    </row>
    <row r="236" spans="2:26" x14ac:dyDescent="0.3">
      <c r="B236">
        <v>504.28571428571428</v>
      </c>
      <c r="E236">
        <v>491.14285714285717</v>
      </c>
      <c r="H236">
        <v>524</v>
      </c>
      <c r="K236">
        <v>479.14285714285717</v>
      </c>
      <c r="N236">
        <v>503.42857142857144</v>
      </c>
      <c r="Q236">
        <v>472.85714285714283</v>
      </c>
      <c r="T236">
        <v>487</v>
      </c>
      <c r="W236">
        <v>553.57142857142856</v>
      </c>
      <c r="Z236">
        <v>0</v>
      </c>
    </row>
    <row r="237" spans="2:26" x14ac:dyDescent="0.3">
      <c r="B237">
        <v>504.28571428571428</v>
      </c>
      <c r="E237">
        <v>491.14285714285717</v>
      </c>
      <c r="H237">
        <v>524</v>
      </c>
      <c r="K237">
        <v>479.14285714285717</v>
      </c>
      <c r="N237">
        <v>503.42857142857144</v>
      </c>
      <c r="Q237">
        <v>472.85714285714283</v>
      </c>
      <c r="T237">
        <v>487</v>
      </c>
      <c r="W237">
        <v>553.57142857142856</v>
      </c>
      <c r="Z237">
        <v>0</v>
      </c>
    </row>
    <row r="238" spans="2:26" x14ac:dyDescent="0.3">
      <c r="B238">
        <v>504.28571428571428</v>
      </c>
      <c r="E238">
        <v>491.14285714285717</v>
      </c>
      <c r="H238">
        <v>524</v>
      </c>
      <c r="K238">
        <v>479.14285714285717</v>
      </c>
      <c r="N238">
        <v>503.42857142857144</v>
      </c>
      <c r="Q238">
        <v>472.85714285714283</v>
      </c>
      <c r="T238">
        <v>487</v>
      </c>
      <c r="W238">
        <v>553.57142857142856</v>
      </c>
      <c r="Z238">
        <v>0</v>
      </c>
    </row>
    <row r="239" spans="2:26" x14ac:dyDescent="0.3">
      <c r="B239">
        <v>504.28571428571428</v>
      </c>
      <c r="E239">
        <v>491.14285714285717</v>
      </c>
      <c r="H239">
        <v>524</v>
      </c>
      <c r="K239">
        <v>479.14285714285717</v>
      </c>
      <c r="N239">
        <v>503.42857142857144</v>
      </c>
      <c r="Q239">
        <v>472.85714285714283</v>
      </c>
      <c r="T239">
        <v>487</v>
      </c>
      <c r="W239">
        <v>553.57142857142856</v>
      </c>
      <c r="Z239">
        <v>0</v>
      </c>
    </row>
    <row r="240" spans="2:26" x14ac:dyDescent="0.3">
      <c r="B240">
        <v>479.71428571428572</v>
      </c>
      <c r="E240">
        <v>494.42857142857144</v>
      </c>
      <c r="H240">
        <v>549</v>
      </c>
      <c r="K240">
        <v>492.71428571428572</v>
      </c>
      <c r="N240">
        <v>491.85714285714283</v>
      </c>
      <c r="Q240">
        <v>469</v>
      </c>
      <c r="T240">
        <v>497.28571428571428</v>
      </c>
      <c r="W240">
        <v>531.28571428571433</v>
      </c>
      <c r="Z240">
        <v>0</v>
      </c>
    </row>
    <row r="241" spans="2:26" x14ac:dyDescent="0.3">
      <c r="B241">
        <v>479.71428571428572</v>
      </c>
      <c r="E241">
        <v>494.42857142857144</v>
      </c>
      <c r="H241">
        <v>549</v>
      </c>
      <c r="K241">
        <v>492.71428571428572</v>
      </c>
      <c r="N241">
        <v>491.85714285714283</v>
      </c>
      <c r="Q241">
        <v>469</v>
      </c>
      <c r="T241">
        <v>497.28571428571428</v>
      </c>
      <c r="W241">
        <v>531.28571428571433</v>
      </c>
      <c r="Z241">
        <v>0</v>
      </c>
    </row>
    <row r="242" spans="2:26" x14ac:dyDescent="0.3">
      <c r="B242">
        <v>479.71428571428572</v>
      </c>
      <c r="E242">
        <v>494.42857142857144</v>
      </c>
      <c r="H242">
        <v>549</v>
      </c>
      <c r="K242">
        <v>492.71428571428572</v>
      </c>
      <c r="N242">
        <v>491.85714285714283</v>
      </c>
      <c r="Q242">
        <v>469</v>
      </c>
      <c r="T242">
        <v>497.28571428571428</v>
      </c>
      <c r="W242">
        <v>531.28571428571433</v>
      </c>
      <c r="Z242">
        <v>0</v>
      </c>
    </row>
    <row r="243" spans="2:26" x14ac:dyDescent="0.3">
      <c r="B243">
        <v>479.71428571428572</v>
      </c>
      <c r="E243">
        <v>494.42857142857144</v>
      </c>
      <c r="H243">
        <v>549</v>
      </c>
      <c r="K243">
        <v>492.71428571428572</v>
      </c>
      <c r="N243">
        <v>491.85714285714283</v>
      </c>
      <c r="Q243">
        <v>469</v>
      </c>
      <c r="T243">
        <v>497.28571428571428</v>
      </c>
      <c r="W243">
        <v>531.28571428571433</v>
      </c>
      <c r="Z243">
        <v>0</v>
      </c>
    </row>
    <row r="244" spans="2:26" x14ac:dyDescent="0.3">
      <c r="B244">
        <v>479.71428571428572</v>
      </c>
      <c r="E244">
        <v>494.42857142857144</v>
      </c>
      <c r="H244">
        <v>549</v>
      </c>
      <c r="K244">
        <v>492.71428571428572</v>
      </c>
      <c r="N244">
        <v>491.85714285714283</v>
      </c>
      <c r="Q244">
        <v>469</v>
      </c>
      <c r="T244">
        <v>497.28571428571428</v>
      </c>
      <c r="W244">
        <v>531.28571428571433</v>
      </c>
      <c r="Z244">
        <v>0</v>
      </c>
    </row>
    <row r="245" spans="2:26" x14ac:dyDescent="0.3">
      <c r="B245">
        <v>479.71428571428572</v>
      </c>
      <c r="E245">
        <v>494.42857142857144</v>
      </c>
      <c r="H245">
        <v>549</v>
      </c>
      <c r="K245">
        <v>492.71428571428572</v>
      </c>
      <c r="N245">
        <v>491.85714285714283</v>
      </c>
      <c r="Q245">
        <v>469</v>
      </c>
      <c r="T245">
        <v>497.28571428571428</v>
      </c>
      <c r="W245">
        <v>531.28571428571433</v>
      </c>
      <c r="Z245">
        <v>0</v>
      </c>
    </row>
    <row r="246" spans="2:26" x14ac:dyDescent="0.3">
      <c r="B246">
        <v>479.71428571428572</v>
      </c>
      <c r="E246">
        <v>494.42857142857144</v>
      </c>
      <c r="H246">
        <v>549</v>
      </c>
      <c r="K246">
        <v>492.71428571428572</v>
      </c>
      <c r="N246">
        <v>491.85714285714283</v>
      </c>
      <c r="Q246">
        <v>469</v>
      </c>
      <c r="T246">
        <v>497.28571428571428</v>
      </c>
      <c r="W246">
        <v>531.28571428571433</v>
      </c>
      <c r="Z246">
        <v>0</v>
      </c>
    </row>
    <row r="247" spans="2:26" x14ac:dyDescent="0.3">
      <c r="B247">
        <v>496.28571428571428</v>
      </c>
      <c r="E247">
        <v>474.14285714285717</v>
      </c>
      <c r="H247">
        <v>517</v>
      </c>
      <c r="K247">
        <v>473.28571428571428</v>
      </c>
      <c r="N247">
        <v>499.85714285714283</v>
      </c>
      <c r="Q247">
        <v>470</v>
      </c>
      <c r="T247">
        <v>486</v>
      </c>
      <c r="W247">
        <v>538.42857142857144</v>
      </c>
      <c r="Z247">
        <v>0</v>
      </c>
    </row>
    <row r="248" spans="2:26" x14ac:dyDescent="0.3">
      <c r="B248">
        <v>496.28571428571428</v>
      </c>
      <c r="E248">
        <v>474.14285714285717</v>
      </c>
      <c r="H248">
        <v>517</v>
      </c>
      <c r="K248">
        <v>473.28571428571428</v>
      </c>
      <c r="N248">
        <v>499.85714285714283</v>
      </c>
      <c r="Q248">
        <v>470</v>
      </c>
      <c r="T248">
        <v>486</v>
      </c>
      <c r="W248">
        <v>538.42857142857144</v>
      </c>
      <c r="Z248">
        <v>0</v>
      </c>
    </row>
    <row r="249" spans="2:26" x14ac:dyDescent="0.3">
      <c r="B249">
        <v>496.28571428571428</v>
      </c>
      <c r="E249">
        <v>474.14285714285717</v>
      </c>
      <c r="H249">
        <v>517</v>
      </c>
      <c r="K249">
        <v>473.28571428571428</v>
      </c>
      <c r="N249">
        <v>499.85714285714283</v>
      </c>
      <c r="Q249">
        <v>470</v>
      </c>
      <c r="T249">
        <v>486</v>
      </c>
      <c r="W249">
        <v>538.42857142857144</v>
      </c>
      <c r="Z249">
        <v>0</v>
      </c>
    </row>
    <row r="250" spans="2:26" x14ac:dyDescent="0.3">
      <c r="B250">
        <v>496.28571428571428</v>
      </c>
      <c r="E250">
        <v>474.14285714285717</v>
      </c>
      <c r="H250">
        <v>517</v>
      </c>
      <c r="K250">
        <v>473.28571428571428</v>
      </c>
      <c r="N250">
        <v>499.85714285714283</v>
      </c>
      <c r="Q250">
        <v>470</v>
      </c>
      <c r="T250">
        <v>486</v>
      </c>
      <c r="W250">
        <v>538.42857142857144</v>
      </c>
      <c r="Z250">
        <v>0</v>
      </c>
    </row>
    <row r="251" spans="2:26" x14ac:dyDescent="0.3">
      <c r="B251">
        <v>496.28571428571428</v>
      </c>
      <c r="E251">
        <v>474.14285714285717</v>
      </c>
      <c r="H251">
        <v>517</v>
      </c>
      <c r="K251">
        <v>473.28571428571428</v>
      </c>
      <c r="N251">
        <v>499.85714285714283</v>
      </c>
      <c r="Q251">
        <v>470</v>
      </c>
      <c r="T251">
        <v>486</v>
      </c>
      <c r="W251">
        <v>538.42857142857144</v>
      </c>
      <c r="Z251">
        <v>0</v>
      </c>
    </row>
    <row r="252" spans="2:26" x14ac:dyDescent="0.3">
      <c r="B252">
        <v>496.28571428571428</v>
      </c>
      <c r="E252">
        <v>474.14285714285717</v>
      </c>
      <c r="H252">
        <v>517</v>
      </c>
      <c r="K252">
        <v>473.28571428571428</v>
      </c>
      <c r="N252">
        <v>499.85714285714283</v>
      </c>
      <c r="Q252">
        <v>470</v>
      </c>
      <c r="T252">
        <v>486</v>
      </c>
      <c r="W252">
        <v>538.42857142857144</v>
      </c>
      <c r="Z252">
        <v>0</v>
      </c>
    </row>
    <row r="253" spans="2:26" x14ac:dyDescent="0.3">
      <c r="B253">
        <v>496.28571428571428</v>
      </c>
      <c r="E253">
        <v>474.14285714285717</v>
      </c>
      <c r="H253">
        <v>517</v>
      </c>
      <c r="K253">
        <v>473.28571428571428</v>
      </c>
      <c r="N253">
        <v>499.85714285714283</v>
      </c>
      <c r="Q253">
        <v>470</v>
      </c>
      <c r="T253">
        <v>486</v>
      </c>
      <c r="W253">
        <v>538.42857142857144</v>
      </c>
      <c r="Z253">
        <v>0</v>
      </c>
    </row>
    <row r="254" spans="2:26" x14ac:dyDescent="0.3">
      <c r="B254">
        <v>478.71428571428572</v>
      </c>
      <c r="E254">
        <v>468.14285714285717</v>
      </c>
      <c r="H254">
        <v>528.14285714285711</v>
      </c>
      <c r="K254">
        <v>444.42857142857144</v>
      </c>
      <c r="N254">
        <v>481</v>
      </c>
      <c r="Q254">
        <v>462.71428571428572</v>
      </c>
      <c r="T254">
        <v>496.85714285714283</v>
      </c>
      <c r="W254">
        <v>526.85714285714289</v>
      </c>
      <c r="Z254">
        <v>0</v>
      </c>
    </row>
    <row r="255" spans="2:26" x14ac:dyDescent="0.3">
      <c r="B255">
        <v>478.71428571428572</v>
      </c>
      <c r="E255">
        <v>468.14285714285717</v>
      </c>
      <c r="H255">
        <v>528.14285714285711</v>
      </c>
      <c r="K255">
        <v>444.42857142857144</v>
      </c>
      <c r="N255">
        <v>481</v>
      </c>
      <c r="Q255">
        <v>462.71428571428572</v>
      </c>
      <c r="T255">
        <v>496.85714285714283</v>
      </c>
      <c r="W255">
        <v>526.85714285714289</v>
      </c>
      <c r="Z255">
        <v>0</v>
      </c>
    </row>
    <row r="256" spans="2:26" x14ac:dyDescent="0.3">
      <c r="B256">
        <v>478.71428571428572</v>
      </c>
      <c r="E256">
        <v>468.14285714285717</v>
      </c>
      <c r="H256">
        <v>528.14285714285711</v>
      </c>
      <c r="K256">
        <v>444.42857142857144</v>
      </c>
      <c r="N256">
        <v>481</v>
      </c>
      <c r="Q256">
        <v>462.71428571428572</v>
      </c>
      <c r="T256">
        <v>496.85714285714283</v>
      </c>
      <c r="W256">
        <v>526.85714285714289</v>
      </c>
      <c r="Z256">
        <v>0</v>
      </c>
    </row>
    <row r="257" spans="2:26" x14ac:dyDescent="0.3">
      <c r="B257">
        <v>478.71428571428572</v>
      </c>
      <c r="E257">
        <v>468.14285714285717</v>
      </c>
      <c r="H257">
        <v>528.14285714285711</v>
      </c>
      <c r="K257">
        <v>444.42857142857144</v>
      </c>
      <c r="N257">
        <v>481</v>
      </c>
      <c r="Q257">
        <v>462.71428571428572</v>
      </c>
      <c r="T257">
        <v>496.85714285714283</v>
      </c>
      <c r="W257">
        <v>526.85714285714289</v>
      </c>
      <c r="Z257">
        <v>0</v>
      </c>
    </row>
    <row r="258" spans="2:26" x14ac:dyDescent="0.3">
      <c r="B258">
        <v>478.71428571428572</v>
      </c>
      <c r="E258">
        <v>468.14285714285717</v>
      </c>
      <c r="H258">
        <v>528.14285714285711</v>
      </c>
      <c r="K258">
        <v>444.42857142857144</v>
      </c>
      <c r="N258">
        <v>481</v>
      </c>
      <c r="Q258">
        <v>462.71428571428572</v>
      </c>
      <c r="T258">
        <v>496.85714285714283</v>
      </c>
      <c r="W258">
        <v>526.85714285714289</v>
      </c>
      <c r="Z258">
        <v>0</v>
      </c>
    </row>
    <row r="259" spans="2:26" x14ac:dyDescent="0.3">
      <c r="B259">
        <v>478.71428571428572</v>
      </c>
      <c r="E259">
        <v>468.14285714285717</v>
      </c>
      <c r="H259">
        <v>528.14285714285711</v>
      </c>
      <c r="K259">
        <v>444.42857142857144</v>
      </c>
      <c r="N259">
        <v>481</v>
      </c>
      <c r="Q259">
        <v>462.71428571428572</v>
      </c>
      <c r="T259">
        <v>496.85714285714283</v>
      </c>
      <c r="W259">
        <v>526.85714285714289</v>
      </c>
      <c r="Z259">
        <v>0</v>
      </c>
    </row>
    <row r="260" spans="2:26" x14ac:dyDescent="0.3">
      <c r="B260">
        <v>478.71428571428572</v>
      </c>
      <c r="E260">
        <v>468.14285714285717</v>
      </c>
      <c r="H260">
        <v>528.14285714285711</v>
      </c>
      <c r="K260">
        <v>444.42857142857144</v>
      </c>
      <c r="N260">
        <v>481</v>
      </c>
      <c r="Q260">
        <v>462.71428571428572</v>
      </c>
      <c r="T260">
        <v>496.85714285714283</v>
      </c>
      <c r="W260">
        <v>526.85714285714289</v>
      </c>
      <c r="Z260">
        <v>0</v>
      </c>
    </row>
    <row r="261" spans="2:26" x14ac:dyDescent="0.3">
      <c r="B261">
        <v>471.85714285714283</v>
      </c>
      <c r="E261">
        <v>451.14285714285717</v>
      </c>
      <c r="H261">
        <v>514.71428571428567</v>
      </c>
      <c r="K261">
        <v>450.14285714285717</v>
      </c>
      <c r="N261">
        <v>476.14285714285717</v>
      </c>
      <c r="Q261">
        <v>442.85714285714283</v>
      </c>
      <c r="T261">
        <v>479</v>
      </c>
      <c r="W261">
        <v>524.28571428571433</v>
      </c>
      <c r="Z261">
        <v>0</v>
      </c>
    </row>
    <row r="262" spans="2:26" x14ac:dyDescent="0.3">
      <c r="B262">
        <v>471.85714285714283</v>
      </c>
      <c r="E262">
        <v>451.14285714285717</v>
      </c>
      <c r="H262">
        <v>514.71428571428567</v>
      </c>
      <c r="K262">
        <v>450.14285714285717</v>
      </c>
      <c r="N262">
        <v>476.14285714285717</v>
      </c>
      <c r="Q262">
        <v>442.85714285714283</v>
      </c>
      <c r="T262">
        <v>479</v>
      </c>
      <c r="W262">
        <v>524.28571428571433</v>
      </c>
      <c r="Z262">
        <v>0</v>
      </c>
    </row>
    <row r="263" spans="2:26" x14ac:dyDescent="0.3">
      <c r="B263">
        <v>471.85714285714283</v>
      </c>
      <c r="E263">
        <v>451.14285714285717</v>
      </c>
      <c r="H263">
        <v>514.71428571428567</v>
      </c>
      <c r="K263">
        <v>450.14285714285717</v>
      </c>
      <c r="N263">
        <v>476.14285714285717</v>
      </c>
      <c r="Q263">
        <v>442.85714285714283</v>
      </c>
      <c r="T263">
        <v>479</v>
      </c>
      <c r="W263">
        <v>524.28571428571433</v>
      </c>
      <c r="Z263">
        <v>0</v>
      </c>
    </row>
    <row r="264" spans="2:26" x14ac:dyDescent="0.3">
      <c r="B264">
        <v>471.85714285714283</v>
      </c>
      <c r="E264">
        <v>451.14285714285717</v>
      </c>
      <c r="H264">
        <v>514.71428571428567</v>
      </c>
      <c r="K264">
        <v>450.14285714285717</v>
      </c>
      <c r="N264">
        <v>476.14285714285717</v>
      </c>
      <c r="Q264">
        <v>442.85714285714283</v>
      </c>
      <c r="T264">
        <v>479</v>
      </c>
      <c r="W264">
        <v>524.28571428571433</v>
      </c>
      <c r="Z264">
        <v>0</v>
      </c>
    </row>
    <row r="265" spans="2:26" x14ac:dyDescent="0.3">
      <c r="B265">
        <v>471.85714285714283</v>
      </c>
      <c r="E265">
        <v>451.14285714285717</v>
      </c>
      <c r="H265">
        <v>514.71428571428567</v>
      </c>
      <c r="K265">
        <v>450.14285714285717</v>
      </c>
      <c r="N265">
        <v>476.14285714285717</v>
      </c>
      <c r="Q265">
        <v>442.85714285714283</v>
      </c>
      <c r="T265">
        <v>479</v>
      </c>
      <c r="W265">
        <v>524.28571428571433</v>
      </c>
      <c r="Z265">
        <v>0</v>
      </c>
    </row>
    <row r="266" spans="2:26" x14ac:dyDescent="0.3">
      <c r="B266">
        <v>471.85714285714283</v>
      </c>
      <c r="E266">
        <v>451.14285714285717</v>
      </c>
      <c r="H266">
        <v>514.71428571428567</v>
      </c>
      <c r="K266">
        <v>450.14285714285717</v>
      </c>
      <c r="N266">
        <v>476.14285714285717</v>
      </c>
      <c r="Q266">
        <v>442.85714285714283</v>
      </c>
      <c r="T266">
        <v>479</v>
      </c>
      <c r="W266">
        <v>524.28571428571433</v>
      </c>
      <c r="Z266">
        <v>0</v>
      </c>
    </row>
    <row r="267" spans="2:26" x14ac:dyDescent="0.3">
      <c r="B267">
        <v>471.85714285714283</v>
      </c>
      <c r="E267">
        <v>451.14285714285717</v>
      </c>
      <c r="H267">
        <v>514.71428571428567</v>
      </c>
      <c r="K267">
        <v>450.14285714285717</v>
      </c>
      <c r="N267">
        <v>476.14285714285717</v>
      </c>
      <c r="Q267">
        <v>442.85714285714283</v>
      </c>
      <c r="T267">
        <v>479</v>
      </c>
      <c r="W267">
        <v>524.28571428571433</v>
      </c>
      <c r="Z267">
        <v>0</v>
      </c>
    </row>
    <row r="268" spans="2:26" x14ac:dyDescent="0.3">
      <c r="B268">
        <v>449</v>
      </c>
      <c r="E268">
        <v>459.85714285714283</v>
      </c>
      <c r="H268">
        <v>476.85714285714283</v>
      </c>
      <c r="K268">
        <v>449</v>
      </c>
      <c r="N268">
        <v>442.85714285714283</v>
      </c>
      <c r="Q268">
        <v>449.28571428571428</v>
      </c>
      <c r="T268">
        <v>501.85714285714283</v>
      </c>
      <c r="W268">
        <v>486.28571428571428</v>
      </c>
      <c r="Z268">
        <v>0</v>
      </c>
    </row>
    <row r="269" spans="2:26" x14ac:dyDescent="0.3">
      <c r="B269">
        <v>449</v>
      </c>
      <c r="E269">
        <v>459.85714285714283</v>
      </c>
      <c r="H269">
        <v>476.85714285714283</v>
      </c>
      <c r="K269">
        <v>449</v>
      </c>
      <c r="N269">
        <v>442.85714285714283</v>
      </c>
      <c r="Q269">
        <v>449.28571428571428</v>
      </c>
      <c r="T269">
        <v>501.85714285714283</v>
      </c>
      <c r="W269">
        <v>486.28571428571428</v>
      </c>
      <c r="Z269">
        <v>0</v>
      </c>
    </row>
    <row r="270" spans="2:26" x14ac:dyDescent="0.3">
      <c r="B270">
        <v>449</v>
      </c>
      <c r="E270">
        <v>459.85714285714283</v>
      </c>
      <c r="H270">
        <v>476.85714285714283</v>
      </c>
      <c r="K270">
        <v>449</v>
      </c>
      <c r="N270">
        <v>442.85714285714283</v>
      </c>
      <c r="Q270">
        <v>449.28571428571428</v>
      </c>
      <c r="T270">
        <v>501.85714285714283</v>
      </c>
      <c r="W270">
        <v>486.28571428571428</v>
      </c>
      <c r="Z270">
        <v>0</v>
      </c>
    </row>
    <row r="271" spans="2:26" x14ac:dyDescent="0.3">
      <c r="B271">
        <v>449</v>
      </c>
      <c r="E271">
        <v>459.85714285714283</v>
      </c>
      <c r="H271">
        <v>476.85714285714283</v>
      </c>
      <c r="K271">
        <v>449</v>
      </c>
      <c r="N271">
        <v>442.85714285714283</v>
      </c>
      <c r="Q271">
        <v>449.28571428571428</v>
      </c>
      <c r="T271">
        <v>501.85714285714283</v>
      </c>
      <c r="W271">
        <v>486.28571428571428</v>
      </c>
      <c r="Z271">
        <v>0</v>
      </c>
    </row>
    <row r="272" spans="2:26" x14ac:dyDescent="0.3">
      <c r="B272">
        <v>449</v>
      </c>
      <c r="E272">
        <v>459.85714285714283</v>
      </c>
      <c r="H272">
        <v>476.85714285714283</v>
      </c>
      <c r="K272">
        <v>449</v>
      </c>
      <c r="N272">
        <v>442.85714285714283</v>
      </c>
      <c r="Q272">
        <v>449.28571428571428</v>
      </c>
      <c r="T272">
        <v>501.85714285714283</v>
      </c>
      <c r="W272">
        <v>486.28571428571428</v>
      </c>
      <c r="Z272">
        <v>0</v>
      </c>
    </row>
    <row r="273" spans="2:26" x14ac:dyDescent="0.3">
      <c r="B273">
        <v>449</v>
      </c>
      <c r="E273">
        <v>459.85714285714283</v>
      </c>
      <c r="H273">
        <v>476.85714285714283</v>
      </c>
      <c r="K273">
        <v>449</v>
      </c>
      <c r="N273">
        <v>442.85714285714283</v>
      </c>
      <c r="Q273">
        <v>449.28571428571428</v>
      </c>
      <c r="T273">
        <v>501.85714285714283</v>
      </c>
      <c r="W273">
        <v>486.28571428571428</v>
      </c>
      <c r="Z273">
        <v>0</v>
      </c>
    </row>
    <row r="274" spans="2:26" x14ac:dyDescent="0.3">
      <c r="B274">
        <v>449</v>
      </c>
      <c r="E274">
        <v>459.85714285714283</v>
      </c>
      <c r="H274">
        <v>476.85714285714283</v>
      </c>
      <c r="K274">
        <v>449</v>
      </c>
      <c r="N274">
        <v>442.85714285714283</v>
      </c>
      <c r="Q274">
        <v>449.28571428571428</v>
      </c>
      <c r="T274">
        <v>501.85714285714283</v>
      </c>
      <c r="W274">
        <v>486.28571428571428</v>
      </c>
      <c r="Z274">
        <v>0</v>
      </c>
    </row>
    <row r="275" spans="2:26" x14ac:dyDescent="0.3">
      <c r="B275">
        <v>442.85714285714283</v>
      </c>
      <c r="E275">
        <v>455.85714285714283</v>
      </c>
      <c r="H275">
        <v>469</v>
      </c>
      <c r="K275">
        <v>448.14285714285717</v>
      </c>
      <c r="N275">
        <v>463.71428571428572</v>
      </c>
      <c r="Q275">
        <v>454.71428571428572</v>
      </c>
      <c r="T275">
        <v>483</v>
      </c>
      <c r="W275">
        <v>498.57142857142856</v>
      </c>
      <c r="Z275">
        <v>0</v>
      </c>
    </row>
    <row r="276" spans="2:26" x14ac:dyDescent="0.3">
      <c r="B276">
        <v>442.85714285714283</v>
      </c>
      <c r="E276">
        <v>455.85714285714283</v>
      </c>
      <c r="H276">
        <v>469</v>
      </c>
      <c r="K276">
        <v>448.14285714285717</v>
      </c>
      <c r="N276">
        <v>463.71428571428572</v>
      </c>
      <c r="Q276">
        <v>454.71428571428572</v>
      </c>
      <c r="T276">
        <v>483</v>
      </c>
      <c r="W276">
        <v>498.57142857142856</v>
      </c>
      <c r="Z276">
        <v>0</v>
      </c>
    </row>
    <row r="277" spans="2:26" x14ac:dyDescent="0.3">
      <c r="B277">
        <v>442.85714285714283</v>
      </c>
      <c r="E277">
        <v>455.85714285714283</v>
      </c>
      <c r="H277">
        <v>469</v>
      </c>
      <c r="K277">
        <v>448.14285714285717</v>
      </c>
      <c r="N277">
        <v>463.71428571428572</v>
      </c>
      <c r="Q277">
        <v>454.71428571428572</v>
      </c>
      <c r="T277">
        <v>483</v>
      </c>
      <c r="W277">
        <v>498.57142857142856</v>
      </c>
      <c r="Z277">
        <v>0</v>
      </c>
    </row>
    <row r="278" spans="2:26" x14ac:dyDescent="0.3">
      <c r="B278">
        <v>442.85714285714283</v>
      </c>
      <c r="E278">
        <v>455.85714285714283</v>
      </c>
      <c r="H278">
        <v>469</v>
      </c>
      <c r="K278">
        <v>448.14285714285717</v>
      </c>
      <c r="N278">
        <v>463.71428571428572</v>
      </c>
      <c r="Q278">
        <v>454.71428571428572</v>
      </c>
      <c r="T278">
        <v>483</v>
      </c>
      <c r="W278">
        <v>498.57142857142856</v>
      </c>
      <c r="Z278">
        <v>0</v>
      </c>
    </row>
    <row r="279" spans="2:26" x14ac:dyDescent="0.3">
      <c r="B279">
        <v>442.85714285714283</v>
      </c>
      <c r="E279">
        <v>455.85714285714283</v>
      </c>
      <c r="H279">
        <v>469</v>
      </c>
      <c r="K279">
        <v>448.14285714285717</v>
      </c>
      <c r="N279">
        <v>463.71428571428572</v>
      </c>
      <c r="Q279">
        <v>454.71428571428572</v>
      </c>
      <c r="T279">
        <v>483</v>
      </c>
      <c r="W279">
        <v>498.57142857142856</v>
      </c>
      <c r="Z279">
        <v>0</v>
      </c>
    </row>
    <row r="280" spans="2:26" x14ac:dyDescent="0.3">
      <c r="B280">
        <v>442.85714285714283</v>
      </c>
      <c r="E280">
        <v>455.85714285714283</v>
      </c>
      <c r="H280">
        <v>469</v>
      </c>
      <c r="K280">
        <v>448.14285714285717</v>
      </c>
      <c r="N280">
        <v>463.71428571428572</v>
      </c>
      <c r="Q280">
        <v>454.71428571428572</v>
      </c>
      <c r="T280">
        <v>483</v>
      </c>
      <c r="W280">
        <v>498.57142857142856</v>
      </c>
      <c r="Z280">
        <v>0</v>
      </c>
    </row>
    <row r="281" spans="2:26" x14ac:dyDescent="0.3">
      <c r="B281">
        <v>442.85714285714283</v>
      </c>
      <c r="E281">
        <v>455.85714285714283</v>
      </c>
      <c r="H281">
        <v>469</v>
      </c>
      <c r="K281">
        <v>448.14285714285717</v>
      </c>
      <c r="N281">
        <v>463.71428571428572</v>
      </c>
      <c r="Q281">
        <v>454.71428571428572</v>
      </c>
      <c r="T281">
        <v>483</v>
      </c>
      <c r="W281">
        <v>498.57142857142856</v>
      </c>
      <c r="Z281">
        <v>0</v>
      </c>
    </row>
    <row r="282" spans="2:26" x14ac:dyDescent="0.3">
      <c r="B282">
        <v>437.85714285714283</v>
      </c>
      <c r="E282">
        <v>451.85714285714283</v>
      </c>
      <c r="H282">
        <v>454.85714285714283</v>
      </c>
      <c r="K282">
        <v>450.71428571428572</v>
      </c>
      <c r="N282">
        <v>451.71428571428572</v>
      </c>
      <c r="Q282">
        <v>434.57142857142856</v>
      </c>
      <c r="T282">
        <v>476.85714285714283</v>
      </c>
      <c r="W282">
        <v>492.42857142857144</v>
      </c>
      <c r="Z282">
        <v>0</v>
      </c>
    </row>
    <row r="283" spans="2:26" x14ac:dyDescent="0.3">
      <c r="B283">
        <v>437.85714285714283</v>
      </c>
      <c r="E283">
        <v>451.85714285714283</v>
      </c>
      <c r="H283">
        <v>454.85714285714283</v>
      </c>
      <c r="K283">
        <v>450.71428571428572</v>
      </c>
      <c r="N283">
        <v>451.71428571428572</v>
      </c>
      <c r="Q283">
        <v>434.57142857142856</v>
      </c>
      <c r="T283">
        <v>476.85714285714283</v>
      </c>
      <c r="W283">
        <v>492.42857142857144</v>
      </c>
      <c r="Z283">
        <v>0</v>
      </c>
    </row>
    <row r="284" spans="2:26" x14ac:dyDescent="0.3">
      <c r="B284">
        <v>437.85714285714283</v>
      </c>
      <c r="E284">
        <v>451.85714285714283</v>
      </c>
      <c r="H284">
        <v>454.85714285714283</v>
      </c>
      <c r="K284">
        <v>450.71428571428572</v>
      </c>
      <c r="N284">
        <v>451.71428571428572</v>
      </c>
      <c r="Q284">
        <v>434.57142857142856</v>
      </c>
      <c r="T284">
        <v>476.85714285714283</v>
      </c>
      <c r="W284">
        <v>492.42857142857144</v>
      </c>
      <c r="Z284">
        <v>0</v>
      </c>
    </row>
    <row r="285" spans="2:26" x14ac:dyDescent="0.3">
      <c r="B285">
        <v>437.85714285714283</v>
      </c>
      <c r="E285">
        <v>451.85714285714283</v>
      </c>
      <c r="H285">
        <v>454.85714285714283</v>
      </c>
      <c r="K285">
        <v>450.71428571428572</v>
      </c>
      <c r="N285">
        <v>451.71428571428572</v>
      </c>
      <c r="Q285">
        <v>434.57142857142856</v>
      </c>
      <c r="T285">
        <v>476.85714285714283</v>
      </c>
      <c r="W285">
        <v>492.42857142857144</v>
      </c>
      <c r="Z285">
        <v>0</v>
      </c>
    </row>
    <row r="286" spans="2:26" x14ac:dyDescent="0.3">
      <c r="B286">
        <v>437.85714285714283</v>
      </c>
      <c r="E286">
        <v>451.85714285714283</v>
      </c>
      <c r="H286">
        <v>454.85714285714283</v>
      </c>
      <c r="K286">
        <v>450.71428571428572</v>
      </c>
      <c r="N286">
        <v>451.71428571428572</v>
      </c>
      <c r="Q286">
        <v>434.57142857142856</v>
      </c>
      <c r="T286">
        <v>476.85714285714283</v>
      </c>
      <c r="W286">
        <v>492.42857142857144</v>
      </c>
      <c r="Z286">
        <v>0</v>
      </c>
    </row>
    <row r="287" spans="2:26" x14ac:dyDescent="0.3">
      <c r="B287">
        <v>437.85714285714283</v>
      </c>
      <c r="E287">
        <v>451.85714285714283</v>
      </c>
      <c r="H287">
        <v>454.85714285714283</v>
      </c>
      <c r="K287">
        <v>450.71428571428572</v>
      </c>
      <c r="N287">
        <v>451.71428571428572</v>
      </c>
      <c r="Q287">
        <v>434.57142857142856</v>
      </c>
      <c r="T287">
        <v>476.85714285714283</v>
      </c>
      <c r="W287">
        <v>492.42857142857144</v>
      </c>
      <c r="Z287">
        <v>0</v>
      </c>
    </row>
    <row r="288" spans="2:26" x14ac:dyDescent="0.3">
      <c r="B288">
        <v>437.85714285714283</v>
      </c>
      <c r="E288">
        <v>451.85714285714283</v>
      </c>
      <c r="H288">
        <v>454.85714285714283</v>
      </c>
      <c r="K288">
        <v>450.71428571428572</v>
      </c>
      <c r="N288">
        <v>451.71428571428572</v>
      </c>
      <c r="Q288">
        <v>434.57142857142856</v>
      </c>
      <c r="T288">
        <v>476.85714285714283</v>
      </c>
      <c r="W288">
        <v>492.42857142857144</v>
      </c>
      <c r="Z288">
        <v>0</v>
      </c>
    </row>
    <row r="289" spans="2:26" x14ac:dyDescent="0.3">
      <c r="B289">
        <v>426.57142857142856</v>
      </c>
      <c r="E289">
        <v>450.57142857142856</v>
      </c>
      <c r="H289">
        <v>439.28571428571428</v>
      </c>
      <c r="K289">
        <v>441.42857142857144</v>
      </c>
      <c r="N289">
        <v>449.57142857142856</v>
      </c>
      <c r="Q289">
        <v>428.85714285714283</v>
      </c>
      <c r="T289">
        <v>477</v>
      </c>
      <c r="W289">
        <v>501.42857142857144</v>
      </c>
      <c r="Z289">
        <v>0</v>
      </c>
    </row>
    <row r="290" spans="2:26" x14ac:dyDescent="0.3">
      <c r="B290">
        <v>426.57142857142856</v>
      </c>
      <c r="E290">
        <v>450.57142857142856</v>
      </c>
      <c r="H290">
        <v>439.28571428571428</v>
      </c>
      <c r="K290">
        <v>441.42857142857144</v>
      </c>
      <c r="N290">
        <v>449.57142857142856</v>
      </c>
      <c r="Q290">
        <v>428.85714285714283</v>
      </c>
      <c r="T290">
        <v>477</v>
      </c>
      <c r="W290">
        <v>501.42857142857144</v>
      </c>
      <c r="Z290">
        <v>0</v>
      </c>
    </row>
    <row r="291" spans="2:26" x14ac:dyDescent="0.3">
      <c r="B291">
        <v>426.57142857142856</v>
      </c>
      <c r="E291">
        <v>450.57142857142856</v>
      </c>
      <c r="H291">
        <v>439.28571428571428</v>
      </c>
      <c r="K291">
        <v>441.42857142857144</v>
      </c>
      <c r="N291">
        <v>449.57142857142856</v>
      </c>
      <c r="Q291">
        <v>428.85714285714283</v>
      </c>
      <c r="T291">
        <v>477</v>
      </c>
      <c r="W291">
        <v>501.42857142857144</v>
      </c>
      <c r="Z291">
        <v>0</v>
      </c>
    </row>
    <row r="292" spans="2:26" x14ac:dyDescent="0.3">
      <c r="B292">
        <v>426.57142857142856</v>
      </c>
      <c r="E292">
        <v>450.57142857142856</v>
      </c>
      <c r="H292">
        <v>439.28571428571428</v>
      </c>
      <c r="K292">
        <v>441.42857142857144</v>
      </c>
      <c r="N292">
        <v>449.57142857142856</v>
      </c>
      <c r="Q292">
        <v>428.85714285714283</v>
      </c>
      <c r="T292">
        <v>477</v>
      </c>
      <c r="W292">
        <v>501.42857142857144</v>
      </c>
      <c r="Z292">
        <v>0</v>
      </c>
    </row>
    <row r="293" spans="2:26" x14ac:dyDescent="0.3">
      <c r="B293">
        <v>426.57142857142856</v>
      </c>
      <c r="E293">
        <v>450.57142857142856</v>
      </c>
      <c r="H293">
        <v>439.28571428571428</v>
      </c>
      <c r="K293">
        <v>441.42857142857144</v>
      </c>
      <c r="N293">
        <v>449.57142857142856</v>
      </c>
      <c r="Q293">
        <v>428.85714285714283</v>
      </c>
      <c r="T293">
        <v>477</v>
      </c>
      <c r="W293">
        <v>501.42857142857144</v>
      </c>
      <c r="Z293">
        <v>0</v>
      </c>
    </row>
    <row r="294" spans="2:26" x14ac:dyDescent="0.3">
      <c r="B294">
        <v>426.57142857142856</v>
      </c>
      <c r="E294">
        <v>450.57142857142856</v>
      </c>
      <c r="H294">
        <v>439.28571428571428</v>
      </c>
      <c r="K294">
        <v>441.42857142857144</v>
      </c>
      <c r="N294">
        <v>449.57142857142856</v>
      </c>
      <c r="Q294">
        <v>428.85714285714283</v>
      </c>
      <c r="T294">
        <v>477</v>
      </c>
      <c r="W294">
        <v>501.42857142857144</v>
      </c>
      <c r="Z294">
        <v>0</v>
      </c>
    </row>
    <row r="295" spans="2:26" x14ac:dyDescent="0.3">
      <c r="B295">
        <v>426.57142857142856</v>
      </c>
      <c r="E295">
        <v>450.57142857142856</v>
      </c>
      <c r="H295">
        <v>439.28571428571428</v>
      </c>
      <c r="K295">
        <v>441.42857142857144</v>
      </c>
      <c r="N295">
        <v>449.57142857142856</v>
      </c>
      <c r="Q295">
        <v>428.85714285714283</v>
      </c>
      <c r="T295">
        <v>477</v>
      </c>
      <c r="W295">
        <v>501.42857142857144</v>
      </c>
      <c r="Z295">
        <v>0</v>
      </c>
    </row>
    <row r="296" spans="2:26" x14ac:dyDescent="0.3">
      <c r="B296">
        <v>416.14285714285717</v>
      </c>
      <c r="E296">
        <v>445.14285714285717</v>
      </c>
      <c r="H296">
        <v>424.42857142857144</v>
      </c>
      <c r="K296">
        <v>425.71428571428572</v>
      </c>
      <c r="N296">
        <v>449.85714285714283</v>
      </c>
      <c r="Q296">
        <v>423.42857142857144</v>
      </c>
      <c r="T296">
        <v>471.85714285714283</v>
      </c>
      <c r="W296">
        <v>470.71428571428572</v>
      </c>
      <c r="Z296">
        <v>0</v>
      </c>
    </row>
    <row r="297" spans="2:26" x14ac:dyDescent="0.3">
      <c r="B297">
        <v>416.14285714285717</v>
      </c>
      <c r="E297">
        <v>445.14285714285717</v>
      </c>
      <c r="H297">
        <v>424.42857142857144</v>
      </c>
      <c r="K297">
        <v>425.71428571428572</v>
      </c>
      <c r="N297">
        <v>449.85714285714283</v>
      </c>
      <c r="Q297">
        <v>423.42857142857144</v>
      </c>
      <c r="T297">
        <v>471.85714285714283</v>
      </c>
      <c r="W297">
        <v>470.71428571428572</v>
      </c>
      <c r="Z297">
        <v>0</v>
      </c>
    </row>
    <row r="298" spans="2:26" x14ac:dyDescent="0.3">
      <c r="B298">
        <v>416.14285714285717</v>
      </c>
      <c r="E298">
        <v>445.14285714285717</v>
      </c>
      <c r="H298">
        <v>424.42857142857144</v>
      </c>
      <c r="K298">
        <v>425.71428571428572</v>
      </c>
      <c r="N298">
        <v>449.85714285714283</v>
      </c>
      <c r="Q298">
        <v>423.42857142857144</v>
      </c>
      <c r="T298">
        <v>471.85714285714283</v>
      </c>
      <c r="W298">
        <v>470.71428571428572</v>
      </c>
      <c r="Z298">
        <v>0</v>
      </c>
    </row>
    <row r="299" spans="2:26" x14ac:dyDescent="0.3">
      <c r="B299">
        <v>416.14285714285717</v>
      </c>
      <c r="E299">
        <v>445.14285714285717</v>
      </c>
      <c r="H299">
        <v>424.42857142857144</v>
      </c>
      <c r="K299">
        <v>425.71428571428572</v>
      </c>
      <c r="N299">
        <v>449.85714285714283</v>
      </c>
      <c r="Q299">
        <v>423.42857142857144</v>
      </c>
      <c r="T299">
        <v>471.85714285714283</v>
      </c>
      <c r="W299">
        <v>470.71428571428572</v>
      </c>
      <c r="Z299">
        <v>0</v>
      </c>
    </row>
    <row r="300" spans="2:26" x14ac:dyDescent="0.3">
      <c r="B300">
        <v>416.14285714285717</v>
      </c>
      <c r="E300">
        <v>445.14285714285717</v>
      </c>
      <c r="H300">
        <v>424.42857142857144</v>
      </c>
      <c r="K300">
        <v>425.71428571428572</v>
      </c>
      <c r="N300">
        <v>449.85714285714283</v>
      </c>
      <c r="Q300">
        <v>423.42857142857144</v>
      </c>
      <c r="T300">
        <v>471.85714285714283</v>
      </c>
      <c r="W300">
        <v>470.71428571428572</v>
      </c>
      <c r="Z300">
        <v>0</v>
      </c>
    </row>
    <row r="301" spans="2:26" x14ac:dyDescent="0.3">
      <c r="B301">
        <v>416.14285714285717</v>
      </c>
      <c r="E301">
        <v>445.14285714285717</v>
      </c>
      <c r="H301">
        <v>424.42857142857144</v>
      </c>
      <c r="K301">
        <v>425.71428571428572</v>
      </c>
      <c r="N301">
        <v>449.85714285714283</v>
      </c>
      <c r="Q301">
        <v>423.42857142857144</v>
      </c>
      <c r="T301">
        <v>471.85714285714283</v>
      </c>
      <c r="W301">
        <v>470.71428571428572</v>
      </c>
      <c r="Z301">
        <v>0</v>
      </c>
    </row>
    <row r="302" spans="2:26" x14ac:dyDescent="0.3">
      <c r="B302">
        <v>416.14285714285717</v>
      </c>
      <c r="E302">
        <v>445.14285714285717</v>
      </c>
      <c r="H302">
        <v>424.42857142857144</v>
      </c>
      <c r="K302">
        <v>425.71428571428572</v>
      </c>
      <c r="N302">
        <v>449.85714285714283</v>
      </c>
      <c r="Q302">
        <v>423.42857142857144</v>
      </c>
      <c r="T302">
        <v>471.85714285714283</v>
      </c>
      <c r="W302">
        <v>470.71428571428572</v>
      </c>
      <c r="Z302">
        <v>0</v>
      </c>
    </row>
    <row r="303" spans="2:26" x14ac:dyDescent="0.3">
      <c r="B303">
        <v>413.57142857142856</v>
      </c>
      <c r="E303">
        <v>438</v>
      </c>
      <c r="H303">
        <v>430.57142857142856</v>
      </c>
      <c r="K303">
        <v>433.14285714285717</v>
      </c>
      <c r="N303">
        <v>440.28571428571428</v>
      </c>
      <c r="Q303">
        <v>433.71428571428572</v>
      </c>
      <c r="T303">
        <v>469.28571428571428</v>
      </c>
      <c r="W303">
        <v>481.71428571428572</v>
      </c>
      <c r="Z303">
        <v>0</v>
      </c>
    </row>
    <row r="304" spans="2:26" x14ac:dyDescent="0.3">
      <c r="B304">
        <v>413.57142857142856</v>
      </c>
      <c r="E304">
        <v>438</v>
      </c>
      <c r="H304">
        <v>430.57142857142856</v>
      </c>
      <c r="K304">
        <v>433.14285714285717</v>
      </c>
      <c r="N304">
        <v>440.28571428571428</v>
      </c>
      <c r="Q304">
        <v>433.71428571428572</v>
      </c>
      <c r="T304">
        <v>469.28571428571428</v>
      </c>
      <c r="W304">
        <v>481.71428571428572</v>
      </c>
      <c r="Z304">
        <v>0</v>
      </c>
    </row>
    <row r="305" spans="2:26" x14ac:dyDescent="0.3">
      <c r="B305">
        <v>413.57142857142856</v>
      </c>
      <c r="E305">
        <v>438</v>
      </c>
      <c r="H305">
        <v>430.57142857142856</v>
      </c>
      <c r="K305">
        <v>433.14285714285717</v>
      </c>
      <c r="N305">
        <v>440.28571428571428</v>
      </c>
      <c r="Q305">
        <v>433.71428571428572</v>
      </c>
      <c r="T305">
        <v>469.28571428571428</v>
      </c>
      <c r="W305">
        <v>481.71428571428572</v>
      </c>
      <c r="Z305">
        <v>0</v>
      </c>
    </row>
    <row r="306" spans="2:26" x14ac:dyDescent="0.3">
      <c r="B306">
        <v>413.57142857142856</v>
      </c>
      <c r="E306">
        <v>438</v>
      </c>
      <c r="H306">
        <v>430.57142857142856</v>
      </c>
      <c r="K306">
        <v>433.14285714285717</v>
      </c>
      <c r="N306">
        <v>440.28571428571428</v>
      </c>
      <c r="Q306">
        <v>433.71428571428572</v>
      </c>
      <c r="T306">
        <v>469.28571428571428</v>
      </c>
      <c r="W306">
        <v>481.71428571428572</v>
      </c>
      <c r="Z306">
        <v>0</v>
      </c>
    </row>
    <row r="307" spans="2:26" x14ac:dyDescent="0.3">
      <c r="B307">
        <v>413.57142857142856</v>
      </c>
      <c r="E307">
        <v>438</v>
      </c>
      <c r="H307">
        <v>430.57142857142856</v>
      </c>
      <c r="K307">
        <v>433.14285714285717</v>
      </c>
      <c r="N307">
        <v>440.28571428571428</v>
      </c>
      <c r="Q307">
        <v>433.71428571428572</v>
      </c>
      <c r="T307">
        <v>469.28571428571428</v>
      </c>
      <c r="W307">
        <v>481.71428571428572</v>
      </c>
      <c r="Z307">
        <v>0</v>
      </c>
    </row>
    <row r="308" spans="2:26" x14ac:dyDescent="0.3">
      <c r="B308">
        <v>413.57142857142856</v>
      </c>
      <c r="E308">
        <v>438</v>
      </c>
      <c r="H308">
        <v>430.57142857142856</v>
      </c>
      <c r="K308">
        <v>433.14285714285717</v>
      </c>
      <c r="N308">
        <v>440.28571428571428</v>
      </c>
      <c r="Q308">
        <v>433.71428571428572</v>
      </c>
      <c r="T308">
        <v>469.28571428571428</v>
      </c>
      <c r="W308">
        <v>481.71428571428572</v>
      </c>
      <c r="Z308">
        <v>0</v>
      </c>
    </row>
    <row r="309" spans="2:26" x14ac:dyDescent="0.3">
      <c r="B309">
        <v>413.57142857142856</v>
      </c>
      <c r="E309">
        <v>438</v>
      </c>
      <c r="H309">
        <v>430.57142857142856</v>
      </c>
      <c r="K309">
        <v>433.14285714285717</v>
      </c>
      <c r="N309">
        <v>440.28571428571428</v>
      </c>
      <c r="Q309">
        <v>433.71428571428572</v>
      </c>
      <c r="T309">
        <v>469.28571428571428</v>
      </c>
      <c r="W309">
        <v>481.71428571428572</v>
      </c>
      <c r="Z309">
        <v>0</v>
      </c>
    </row>
    <row r="310" spans="2:26" x14ac:dyDescent="0.3">
      <c r="B310">
        <v>412.71428571428572</v>
      </c>
      <c r="E310">
        <v>445</v>
      </c>
      <c r="H310">
        <v>410</v>
      </c>
      <c r="K310">
        <v>428.42857142857144</v>
      </c>
      <c r="N310">
        <v>424.14285714285717</v>
      </c>
      <c r="Q310">
        <v>433.28571428571428</v>
      </c>
      <c r="T310">
        <v>450.28571428571428</v>
      </c>
      <c r="W310">
        <v>496</v>
      </c>
      <c r="Z310">
        <v>0</v>
      </c>
    </row>
    <row r="311" spans="2:26" x14ac:dyDescent="0.3">
      <c r="B311">
        <v>412.71428571428572</v>
      </c>
      <c r="E311">
        <v>445</v>
      </c>
      <c r="H311">
        <v>410</v>
      </c>
      <c r="K311">
        <v>428.42857142857144</v>
      </c>
      <c r="N311">
        <v>424.14285714285717</v>
      </c>
      <c r="Q311">
        <v>433.28571428571428</v>
      </c>
      <c r="T311">
        <v>450.28571428571428</v>
      </c>
      <c r="W311">
        <v>496</v>
      </c>
      <c r="Z311">
        <v>0</v>
      </c>
    </row>
    <row r="312" spans="2:26" x14ac:dyDescent="0.3">
      <c r="B312">
        <v>412.71428571428572</v>
      </c>
      <c r="E312">
        <v>445</v>
      </c>
      <c r="H312">
        <v>410</v>
      </c>
      <c r="K312">
        <v>428.42857142857144</v>
      </c>
      <c r="N312">
        <v>424.14285714285717</v>
      </c>
      <c r="Q312">
        <v>433.28571428571428</v>
      </c>
      <c r="T312">
        <v>450.28571428571428</v>
      </c>
      <c r="W312">
        <v>496</v>
      </c>
      <c r="Z312">
        <v>0</v>
      </c>
    </row>
    <row r="313" spans="2:26" x14ac:dyDescent="0.3">
      <c r="B313">
        <v>412.71428571428572</v>
      </c>
      <c r="E313">
        <v>445</v>
      </c>
      <c r="H313">
        <v>410</v>
      </c>
      <c r="K313">
        <v>428.42857142857144</v>
      </c>
      <c r="N313">
        <v>424.14285714285717</v>
      </c>
      <c r="Q313">
        <v>433.28571428571428</v>
      </c>
      <c r="T313">
        <v>450.28571428571428</v>
      </c>
      <c r="W313">
        <v>496</v>
      </c>
      <c r="Z313">
        <v>0</v>
      </c>
    </row>
    <row r="314" spans="2:26" x14ac:dyDescent="0.3">
      <c r="B314">
        <v>412.71428571428572</v>
      </c>
      <c r="E314">
        <v>445</v>
      </c>
      <c r="H314">
        <v>410</v>
      </c>
      <c r="K314">
        <v>428.42857142857144</v>
      </c>
      <c r="N314">
        <v>424.14285714285717</v>
      </c>
      <c r="Q314">
        <v>433.28571428571428</v>
      </c>
      <c r="T314">
        <v>450.28571428571428</v>
      </c>
      <c r="W314">
        <v>496</v>
      </c>
      <c r="Z314">
        <v>0</v>
      </c>
    </row>
    <row r="315" spans="2:26" x14ac:dyDescent="0.3">
      <c r="B315">
        <v>412.71428571428572</v>
      </c>
      <c r="E315">
        <v>445</v>
      </c>
      <c r="H315">
        <v>410</v>
      </c>
      <c r="K315">
        <v>428.42857142857144</v>
      </c>
      <c r="N315">
        <v>424.14285714285717</v>
      </c>
      <c r="Q315">
        <v>433.28571428571428</v>
      </c>
      <c r="T315">
        <v>450.28571428571428</v>
      </c>
      <c r="W315">
        <v>496</v>
      </c>
      <c r="Z315">
        <v>0</v>
      </c>
    </row>
    <row r="316" spans="2:26" x14ac:dyDescent="0.3">
      <c r="B316">
        <v>412.71428571428572</v>
      </c>
      <c r="E316">
        <v>445</v>
      </c>
      <c r="H316">
        <v>410</v>
      </c>
      <c r="K316">
        <v>428.42857142857144</v>
      </c>
      <c r="N316">
        <v>424.14285714285717</v>
      </c>
      <c r="Q316">
        <v>433.28571428571428</v>
      </c>
      <c r="T316">
        <v>450.28571428571428</v>
      </c>
      <c r="W316">
        <v>496</v>
      </c>
      <c r="Z316">
        <v>0</v>
      </c>
    </row>
    <row r="317" spans="2:26" x14ac:dyDescent="0.3">
      <c r="B317">
        <v>396.28571428571428</v>
      </c>
      <c r="E317">
        <v>421.14285714285717</v>
      </c>
      <c r="H317">
        <v>420.85714285714283</v>
      </c>
      <c r="K317">
        <v>414.71428571428572</v>
      </c>
      <c r="N317">
        <v>433.28571428571428</v>
      </c>
      <c r="Q317">
        <v>447.42857142857144</v>
      </c>
      <c r="T317">
        <v>471.85714285714283</v>
      </c>
      <c r="W317">
        <v>488.28571428571428</v>
      </c>
      <c r="Z317">
        <v>0</v>
      </c>
    </row>
    <row r="318" spans="2:26" x14ac:dyDescent="0.3">
      <c r="B318">
        <v>396.28571428571428</v>
      </c>
      <c r="E318">
        <v>421.14285714285717</v>
      </c>
      <c r="H318">
        <v>420.85714285714283</v>
      </c>
      <c r="K318">
        <v>414.71428571428572</v>
      </c>
      <c r="N318">
        <v>433.28571428571428</v>
      </c>
      <c r="Q318">
        <v>447.42857142857144</v>
      </c>
      <c r="T318">
        <v>471.85714285714283</v>
      </c>
      <c r="W318">
        <v>488.28571428571428</v>
      </c>
      <c r="Z318">
        <v>0</v>
      </c>
    </row>
    <row r="319" spans="2:26" x14ac:dyDescent="0.3">
      <c r="B319">
        <v>396.28571428571428</v>
      </c>
      <c r="E319">
        <v>421.14285714285717</v>
      </c>
      <c r="H319">
        <v>420.85714285714283</v>
      </c>
      <c r="K319">
        <v>414.71428571428572</v>
      </c>
      <c r="N319">
        <v>433.28571428571428</v>
      </c>
      <c r="Q319">
        <v>447.42857142857144</v>
      </c>
      <c r="T319">
        <v>471.85714285714283</v>
      </c>
      <c r="W319">
        <v>488.28571428571428</v>
      </c>
      <c r="Z319">
        <v>0</v>
      </c>
    </row>
    <row r="320" spans="2:26" x14ac:dyDescent="0.3">
      <c r="B320">
        <v>396.28571428571428</v>
      </c>
      <c r="E320">
        <v>421.14285714285717</v>
      </c>
      <c r="H320">
        <v>420.85714285714283</v>
      </c>
      <c r="K320">
        <v>414.71428571428572</v>
      </c>
      <c r="N320">
        <v>433.28571428571428</v>
      </c>
      <c r="Q320">
        <v>447.42857142857144</v>
      </c>
      <c r="T320">
        <v>471.85714285714283</v>
      </c>
      <c r="W320">
        <v>488.28571428571428</v>
      </c>
      <c r="Z320">
        <v>0</v>
      </c>
    </row>
    <row r="321" spans="2:26" x14ac:dyDescent="0.3">
      <c r="B321">
        <v>396.28571428571428</v>
      </c>
      <c r="E321">
        <v>421.14285714285717</v>
      </c>
      <c r="H321">
        <v>420.85714285714283</v>
      </c>
      <c r="K321">
        <v>414.71428571428572</v>
      </c>
      <c r="N321">
        <v>433.28571428571428</v>
      </c>
      <c r="Q321">
        <v>447.42857142857144</v>
      </c>
      <c r="T321">
        <v>471.85714285714283</v>
      </c>
      <c r="W321">
        <v>488.28571428571428</v>
      </c>
      <c r="Z321">
        <v>0</v>
      </c>
    </row>
    <row r="322" spans="2:26" x14ac:dyDescent="0.3">
      <c r="B322">
        <v>396.28571428571428</v>
      </c>
      <c r="E322">
        <v>421.14285714285717</v>
      </c>
      <c r="H322">
        <v>420.85714285714283</v>
      </c>
      <c r="K322">
        <v>414.71428571428572</v>
      </c>
      <c r="N322">
        <v>433.28571428571428</v>
      </c>
      <c r="Q322">
        <v>447.42857142857144</v>
      </c>
      <c r="T322">
        <v>471.85714285714283</v>
      </c>
      <c r="W322">
        <v>488.28571428571428</v>
      </c>
      <c r="Z322">
        <v>0</v>
      </c>
    </row>
    <row r="323" spans="2:26" x14ac:dyDescent="0.3">
      <c r="B323">
        <v>396.28571428571428</v>
      </c>
      <c r="E323">
        <v>421.14285714285717</v>
      </c>
      <c r="H323">
        <v>420.85714285714283</v>
      </c>
      <c r="K323">
        <v>414.71428571428572</v>
      </c>
      <c r="N323">
        <v>433.28571428571428</v>
      </c>
      <c r="Q323">
        <v>447.42857142857144</v>
      </c>
      <c r="T323">
        <v>471.85714285714283</v>
      </c>
      <c r="W323">
        <v>488.28571428571428</v>
      </c>
      <c r="Z323">
        <v>0</v>
      </c>
    </row>
    <row r="324" spans="2:26" x14ac:dyDescent="0.3">
      <c r="B324">
        <v>410.71428571428572</v>
      </c>
      <c r="E324">
        <v>430.71428571428572</v>
      </c>
      <c r="H324">
        <v>413.42857142857144</v>
      </c>
      <c r="K324">
        <v>427.14285714285717</v>
      </c>
      <c r="N324">
        <v>425.71428571428572</v>
      </c>
      <c r="Q324">
        <v>434.71428571428572</v>
      </c>
      <c r="T324">
        <v>461.71428571428572</v>
      </c>
      <c r="W324">
        <v>493.42857142857144</v>
      </c>
      <c r="Z324">
        <v>0</v>
      </c>
    </row>
    <row r="325" spans="2:26" x14ac:dyDescent="0.3">
      <c r="B325">
        <v>410.71428571428572</v>
      </c>
      <c r="E325">
        <v>430.71428571428572</v>
      </c>
      <c r="H325">
        <v>413.42857142857144</v>
      </c>
      <c r="K325">
        <v>427.14285714285717</v>
      </c>
      <c r="N325">
        <v>425.71428571428572</v>
      </c>
      <c r="Q325">
        <v>434.71428571428572</v>
      </c>
      <c r="T325">
        <v>461.71428571428572</v>
      </c>
      <c r="W325">
        <v>493.42857142857144</v>
      </c>
      <c r="Z325">
        <v>0</v>
      </c>
    </row>
    <row r="326" spans="2:26" x14ac:dyDescent="0.3">
      <c r="B326">
        <v>410.71428571428572</v>
      </c>
      <c r="E326">
        <v>430.71428571428572</v>
      </c>
      <c r="H326">
        <v>413.42857142857144</v>
      </c>
      <c r="K326">
        <v>427.14285714285717</v>
      </c>
      <c r="N326">
        <v>425.71428571428572</v>
      </c>
      <c r="Q326">
        <v>434.71428571428572</v>
      </c>
      <c r="T326">
        <v>461.71428571428572</v>
      </c>
      <c r="W326">
        <v>493.42857142857144</v>
      </c>
      <c r="Z326">
        <v>0</v>
      </c>
    </row>
    <row r="327" spans="2:26" x14ac:dyDescent="0.3">
      <c r="B327">
        <v>410.71428571428572</v>
      </c>
      <c r="E327">
        <v>430.71428571428572</v>
      </c>
      <c r="H327">
        <v>413.42857142857144</v>
      </c>
      <c r="K327">
        <v>427.14285714285717</v>
      </c>
      <c r="N327">
        <v>425.71428571428572</v>
      </c>
      <c r="Q327">
        <v>434.71428571428572</v>
      </c>
      <c r="T327">
        <v>461.71428571428572</v>
      </c>
      <c r="W327">
        <v>493.42857142857144</v>
      </c>
      <c r="Z327">
        <v>0</v>
      </c>
    </row>
    <row r="328" spans="2:26" x14ac:dyDescent="0.3">
      <c r="B328">
        <v>410.71428571428572</v>
      </c>
      <c r="E328">
        <v>430.71428571428572</v>
      </c>
      <c r="H328">
        <v>413.42857142857144</v>
      </c>
      <c r="K328">
        <v>427.14285714285717</v>
      </c>
      <c r="N328">
        <v>425.71428571428572</v>
      </c>
      <c r="Q328">
        <v>434.71428571428572</v>
      </c>
      <c r="T328">
        <v>461.71428571428572</v>
      </c>
      <c r="W328">
        <v>493.42857142857144</v>
      </c>
      <c r="Z328">
        <v>0</v>
      </c>
    </row>
    <row r="329" spans="2:26" x14ac:dyDescent="0.3">
      <c r="B329">
        <v>410.71428571428572</v>
      </c>
      <c r="E329">
        <v>430.71428571428572</v>
      </c>
      <c r="H329">
        <v>413.42857142857144</v>
      </c>
      <c r="K329">
        <v>427.14285714285717</v>
      </c>
      <c r="N329">
        <v>425.71428571428572</v>
      </c>
      <c r="Q329">
        <v>434.71428571428572</v>
      </c>
      <c r="T329">
        <v>461.71428571428572</v>
      </c>
      <c r="W329">
        <v>493.42857142857144</v>
      </c>
      <c r="Z329">
        <v>0</v>
      </c>
    </row>
    <row r="330" spans="2:26" x14ac:dyDescent="0.3">
      <c r="B330">
        <v>410.71428571428572</v>
      </c>
      <c r="E330">
        <v>430.71428571428572</v>
      </c>
      <c r="H330">
        <v>413.42857142857144</v>
      </c>
      <c r="K330">
        <v>427.14285714285717</v>
      </c>
      <c r="N330">
        <v>425.71428571428572</v>
      </c>
      <c r="Q330">
        <v>434.71428571428572</v>
      </c>
      <c r="T330">
        <v>461.71428571428572</v>
      </c>
      <c r="W330">
        <v>493.42857142857144</v>
      </c>
      <c r="Z330">
        <v>0</v>
      </c>
    </row>
    <row r="331" spans="2:26" x14ac:dyDescent="0.3">
      <c r="B331">
        <v>408.28571428571428</v>
      </c>
      <c r="E331">
        <v>412.57142857142856</v>
      </c>
      <c r="H331">
        <v>411.71428571428572</v>
      </c>
      <c r="K331">
        <v>422.42857142857144</v>
      </c>
      <c r="N331">
        <v>426.57142857142856</v>
      </c>
      <c r="Q331">
        <v>422.42857142857144</v>
      </c>
      <c r="T331">
        <v>461.85714285714283</v>
      </c>
      <c r="W331">
        <v>484.71428571428572</v>
      </c>
      <c r="Z331">
        <v>0</v>
      </c>
    </row>
    <row r="332" spans="2:26" x14ac:dyDescent="0.3">
      <c r="B332">
        <v>408.28571428571428</v>
      </c>
      <c r="E332">
        <v>412.57142857142856</v>
      </c>
      <c r="H332">
        <v>411.71428571428572</v>
      </c>
      <c r="K332">
        <v>422.42857142857144</v>
      </c>
      <c r="N332">
        <v>426.57142857142856</v>
      </c>
      <c r="Q332">
        <v>422.42857142857144</v>
      </c>
      <c r="T332">
        <v>461.85714285714283</v>
      </c>
      <c r="W332">
        <v>484.71428571428572</v>
      </c>
      <c r="Z332">
        <v>0</v>
      </c>
    </row>
    <row r="333" spans="2:26" x14ac:dyDescent="0.3">
      <c r="B333">
        <v>408.28571428571428</v>
      </c>
      <c r="E333">
        <v>412.57142857142856</v>
      </c>
      <c r="H333">
        <v>411.71428571428572</v>
      </c>
      <c r="K333">
        <v>422.42857142857144</v>
      </c>
      <c r="N333">
        <v>426.57142857142856</v>
      </c>
      <c r="Q333">
        <v>422.42857142857144</v>
      </c>
      <c r="T333">
        <v>461.85714285714283</v>
      </c>
      <c r="W333">
        <v>484.71428571428572</v>
      </c>
      <c r="Z333">
        <v>0</v>
      </c>
    </row>
    <row r="334" spans="2:26" x14ac:dyDescent="0.3">
      <c r="B334">
        <v>408.28571428571428</v>
      </c>
      <c r="E334">
        <v>412.57142857142856</v>
      </c>
      <c r="H334">
        <v>411.71428571428572</v>
      </c>
      <c r="K334">
        <v>422.42857142857144</v>
      </c>
      <c r="N334">
        <v>426.57142857142856</v>
      </c>
      <c r="Q334">
        <v>422.42857142857144</v>
      </c>
      <c r="T334">
        <v>461.85714285714283</v>
      </c>
      <c r="W334">
        <v>484.71428571428572</v>
      </c>
      <c r="Z334">
        <v>0</v>
      </c>
    </row>
    <row r="335" spans="2:26" x14ac:dyDescent="0.3">
      <c r="B335">
        <v>408.28571428571428</v>
      </c>
      <c r="E335">
        <v>412.57142857142856</v>
      </c>
      <c r="H335">
        <v>411.71428571428572</v>
      </c>
      <c r="K335">
        <v>422.42857142857144</v>
      </c>
      <c r="N335">
        <v>426.57142857142856</v>
      </c>
      <c r="Q335">
        <v>422.42857142857144</v>
      </c>
      <c r="T335">
        <v>461.85714285714283</v>
      </c>
      <c r="W335">
        <v>484.71428571428572</v>
      </c>
      <c r="Z335">
        <v>0</v>
      </c>
    </row>
    <row r="336" spans="2:26" x14ac:dyDescent="0.3">
      <c r="B336">
        <v>408.28571428571428</v>
      </c>
      <c r="E336">
        <v>412.57142857142856</v>
      </c>
      <c r="H336">
        <v>411.71428571428572</v>
      </c>
      <c r="K336">
        <v>422.42857142857144</v>
      </c>
      <c r="N336">
        <v>426.57142857142856</v>
      </c>
      <c r="Q336">
        <v>422.42857142857144</v>
      </c>
      <c r="T336">
        <v>461.85714285714283</v>
      </c>
      <c r="W336">
        <v>484.71428571428572</v>
      </c>
      <c r="Z336">
        <v>0</v>
      </c>
    </row>
    <row r="337" spans="2:26" x14ac:dyDescent="0.3">
      <c r="B337">
        <v>408.28571428571428</v>
      </c>
      <c r="E337">
        <v>412.57142857142856</v>
      </c>
      <c r="H337">
        <v>411.71428571428572</v>
      </c>
      <c r="K337">
        <v>422.42857142857144</v>
      </c>
      <c r="N337">
        <v>426.57142857142856</v>
      </c>
      <c r="Q337">
        <v>422.42857142857144</v>
      </c>
      <c r="T337">
        <v>461.85714285714283</v>
      </c>
      <c r="W337">
        <v>484.71428571428572</v>
      </c>
      <c r="Z337">
        <v>0</v>
      </c>
    </row>
    <row r="338" spans="2:26" x14ac:dyDescent="0.3">
      <c r="B338">
        <v>401.42857142857144</v>
      </c>
      <c r="E338">
        <v>391.57142857142856</v>
      </c>
      <c r="H338">
        <v>417.28571428571428</v>
      </c>
      <c r="K338">
        <v>423.42857142857144</v>
      </c>
      <c r="N338">
        <v>422.42857142857144</v>
      </c>
      <c r="Q338">
        <v>443.71428571428572</v>
      </c>
      <c r="T338">
        <v>449</v>
      </c>
      <c r="W338">
        <v>507.14285714285717</v>
      </c>
      <c r="Z338">
        <v>0</v>
      </c>
    </row>
    <row r="339" spans="2:26" x14ac:dyDescent="0.3">
      <c r="B339">
        <v>401.42857142857144</v>
      </c>
      <c r="E339">
        <v>391.57142857142856</v>
      </c>
      <c r="H339">
        <v>417.28571428571428</v>
      </c>
      <c r="K339">
        <v>423.42857142857144</v>
      </c>
      <c r="N339">
        <v>422.42857142857144</v>
      </c>
      <c r="Q339">
        <v>443.71428571428572</v>
      </c>
      <c r="T339">
        <v>449</v>
      </c>
      <c r="W339">
        <v>507.14285714285717</v>
      </c>
      <c r="Z339">
        <v>0</v>
      </c>
    </row>
    <row r="340" spans="2:26" x14ac:dyDescent="0.3">
      <c r="B340">
        <v>401.42857142857144</v>
      </c>
      <c r="E340">
        <v>391.57142857142856</v>
      </c>
      <c r="H340">
        <v>417.28571428571428</v>
      </c>
      <c r="K340">
        <v>423.42857142857144</v>
      </c>
      <c r="N340">
        <v>422.42857142857144</v>
      </c>
      <c r="Q340">
        <v>443.71428571428572</v>
      </c>
      <c r="T340">
        <v>449</v>
      </c>
      <c r="W340">
        <v>507.14285714285717</v>
      </c>
      <c r="Z340">
        <v>0</v>
      </c>
    </row>
    <row r="341" spans="2:26" x14ac:dyDescent="0.3">
      <c r="B341">
        <v>401.42857142857144</v>
      </c>
      <c r="E341">
        <v>391.57142857142856</v>
      </c>
      <c r="H341">
        <v>417.28571428571428</v>
      </c>
      <c r="K341">
        <v>423.42857142857144</v>
      </c>
      <c r="N341">
        <v>422.42857142857144</v>
      </c>
      <c r="Q341">
        <v>443.71428571428572</v>
      </c>
      <c r="T341">
        <v>449</v>
      </c>
      <c r="W341">
        <v>507.14285714285717</v>
      </c>
      <c r="Z341">
        <v>0</v>
      </c>
    </row>
    <row r="342" spans="2:26" x14ac:dyDescent="0.3">
      <c r="B342">
        <v>401.42857142857144</v>
      </c>
      <c r="E342">
        <v>391.57142857142856</v>
      </c>
      <c r="H342">
        <v>417.28571428571428</v>
      </c>
      <c r="K342">
        <v>423.42857142857144</v>
      </c>
      <c r="N342">
        <v>422.42857142857144</v>
      </c>
      <c r="Q342">
        <v>443.71428571428572</v>
      </c>
      <c r="T342">
        <v>449</v>
      </c>
      <c r="W342">
        <v>507.14285714285717</v>
      </c>
      <c r="Z342">
        <v>0</v>
      </c>
    </row>
    <row r="343" spans="2:26" x14ac:dyDescent="0.3">
      <c r="B343">
        <v>401.42857142857144</v>
      </c>
      <c r="E343">
        <v>391.57142857142856</v>
      </c>
      <c r="H343">
        <v>417.28571428571428</v>
      </c>
      <c r="K343">
        <v>423.42857142857144</v>
      </c>
      <c r="N343">
        <v>422.42857142857144</v>
      </c>
      <c r="Q343">
        <v>443.71428571428572</v>
      </c>
      <c r="T343">
        <v>449</v>
      </c>
      <c r="W343">
        <v>507.14285714285717</v>
      </c>
      <c r="Z343">
        <v>0</v>
      </c>
    </row>
    <row r="344" spans="2:26" x14ac:dyDescent="0.3">
      <c r="B344">
        <v>401.42857142857144</v>
      </c>
      <c r="E344">
        <v>391.57142857142856</v>
      </c>
      <c r="H344">
        <v>417.28571428571428</v>
      </c>
      <c r="K344">
        <v>423.42857142857144</v>
      </c>
      <c r="N344">
        <v>422.42857142857144</v>
      </c>
      <c r="Q344">
        <v>443.71428571428572</v>
      </c>
      <c r="T344">
        <v>449</v>
      </c>
      <c r="W344">
        <v>507.14285714285717</v>
      </c>
      <c r="Z344">
        <v>0</v>
      </c>
    </row>
    <row r="345" spans="2:26" x14ac:dyDescent="0.3">
      <c r="B345">
        <v>411.28571428571428</v>
      </c>
      <c r="E345">
        <v>414.42857142857144</v>
      </c>
      <c r="H345">
        <v>424.85714285714283</v>
      </c>
      <c r="K345">
        <v>427</v>
      </c>
      <c r="N345">
        <v>427.71428571428572</v>
      </c>
      <c r="Q345">
        <v>429.57142857142856</v>
      </c>
      <c r="T345">
        <v>460.14285714285717</v>
      </c>
      <c r="W345">
        <v>495.85714285714283</v>
      </c>
      <c r="Z345">
        <v>0</v>
      </c>
    </row>
    <row r="346" spans="2:26" x14ac:dyDescent="0.3">
      <c r="B346">
        <v>411.28571428571428</v>
      </c>
      <c r="E346">
        <v>414.42857142857144</v>
      </c>
      <c r="H346">
        <v>424.85714285714283</v>
      </c>
      <c r="K346">
        <v>427</v>
      </c>
      <c r="N346">
        <v>427.71428571428572</v>
      </c>
      <c r="Q346">
        <v>429.57142857142856</v>
      </c>
      <c r="T346">
        <v>460.14285714285717</v>
      </c>
      <c r="W346">
        <v>495.85714285714283</v>
      </c>
      <c r="Z346">
        <v>0</v>
      </c>
    </row>
    <row r="347" spans="2:26" x14ac:dyDescent="0.3">
      <c r="B347">
        <v>411.28571428571428</v>
      </c>
      <c r="E347">
        <v>414.42857142857144</v>
      </c>
      <c r="H347">
        <v>424.85714285714283</v>
      </c>
      <c r="K347">
        <v>427</v>
      </c>
      <c r="N347">
        <v>427.71428571428572</v>
      </c>
      <c r="Q347">
        <v>429.57142857142856</v>
      </c>
      <c r="T347">
        <v>460.14285714285717</v>
      </c>
      <c r="W347">
        <v>495.85714285714283</v>
      </c>
      <c r="Z347">
        <v>0</v>
      </c>
    </row>
    <row r="348" spans="2:26" x14ac:dyDescent="0.3">
      <c r="B348">
        <v>411.28571428571428</v>
      </c>
      <c r="E348">
        <v>414.42857142857144</v>
      </c>
      <c r="H348">
        <v>424.85714285714283</v>
      </c>
      <c r="K348">
        <v>427</v>
      </c>
      <c r="N348">
        <v>427.71428571428572</v>
      </c>
      <c r="Q348">
        <v>429.57142857142856</v>
      </c>
      <c r="T348">
        <v>460.14285714285717</v>
      </c>
      <c r="W348">
        <v>495.85714285714283</v>
      </c>
      <c r="Z348">
        <v>0</v>
      </c>
    </row>
    <row r="349" spans="2:26" x14ac:dyDescent="0.3">
      <c r="B349">
        <v>411.28571428571428</v>
      </c>
      <c r="E349">
        <v>414.42857142857144</v>
      </c>
      <c r="H349">
        <v>424.85714285714283</v>
      </c>
      <c r="K349">
        <v>427</v>
      </c>
      <c r="N349">
        <v>427.71428571428572</v>
      </c>
      <c r="Q349">
        <v>429.57142857142856</v>
      </c>
      <c r="T349">
        <v>460.14285714285717</v>
      </c>
      <c r="W349">
        <v>495.85714285714283</v>
      </c>
      <c r="Z349">
        <v>0</v>
      </c>
    </row>
    <row r="350" spans="2:26" x14ac:dyDescent="0.3">
      <c r="B350">
        <v>411.28571428571428</v>
      </c>
      <c r="E350">
        <v>414.42857142857144</v>
      </c>
      <c r="H350">
        <v>424.85714285714283</v>
      </c>
      <c r="K350">
        <v>427</v>
      </c>
      <c r="N350">
        <v>427.71428571428572</v>
      </c>
      <c r="Q350">
        <v>429.57142857142856</v>
      </c>
      <c r="T350">
        <v>460.14285714285717</v>
      </c>
      <c r="W350">
        <v>495.85714285714283</v>
      </c>
      <c r="Z350">
        <v>0</v>
      </c>
    </row>
    <row r="351" spans="2:26" x14ac:dyDescent="0.3">
      <c r="B351">
        <v>411.28571428571428</v>
      </c>
      <c r="E351">
        <v>414.42857142857144</v>
      </c>
      <c r="H351">
        <v>424.85714285714283</v>
      </c>
      <c r="K351">
        <v>427</v>
      </c>
      <c r="N351">
        <v>427.71428571428572</v>
      </c>
      <c r="Q351">
        <v>429.57142857142856</v>
      </c>
      <c r="T351">
        <v>460.14285714285717</v>
      </c>
      <c r="W351">
        <v>495.85714285714283</v>
      </c>
      <c r="Z351">
        <v>0</v>
      </c>
    </row>
    <row r="352" spans="2:26" x14ac:dyDescent="0.3">
      <c r="B352">
        <v>399.71428571428572</v>
      </c>
      <c r="E352">
        <v>418.85714285714283</v>
      </c>
      <c r="H352">
        <v>416.28571428571428</v>
      </c>
      <c r="K352">
        <v>419.14285714285717</v>
      </c>
      <c r="N352">
        <v>421.42857142857144</v>
      </c>
      <c r="Q352">
        <v>435.28571428571428</v>
      </c>
      <c r="T352">
        <v>474.85714285714283</v>
      </c>
      <c r="W352">
        <v>502.28571428571428</v>
      </c>
      <c r="Z352">
        <v>0</v>
      </c>
    </row>
    <row r="353" spans="2:26" x14ac:dyDescent="0.3">
      <c r="B353">
        <v>399.71428571428572</v>
      </c>
      <c r="E353">
        <v>418.85714285714283</v>
      </c>
      <c r="H353">
        <v>416.28571428571428</v>
      </c>
      <c r="K353">
        <v>419.14285714285717</v>
      </c>
      <c r="N353">
        <v>421.42857142857144</v>
      </c>
      <c r="Q353">
        <v>435.28571428571428</v>
      </c>
      <c r="T353">
        <v>474.85714285714283</v>
      </c>
      <c r="W353">
        <v>502.28571428571428</v>
      </c>
      <c r="Z353">
        <v>0</v>
      </c>
    </row>
    <row r="354" spans="2:26" x14ac:dyDescent="0.3">
      <c r="B354">
        <v>399.71428571428572</v>
      </c>
      <c r="E354">
        <v>418.85714285714283</v>
      </c>
      <c r="H354">
        <v>416.28571428571428</v>
      </c>
      <c r="K354">
        <v>419.14285714285717</v>
      </c>
      <c r="N354">
        <v>421.42857142857144</v>
      </c>
      <c r="Q354">
        <v>435.28571428571428</v>
      </c>
      <c r="T354">
        <v>474.85714285714283</v>
      </c>
      <c r="W354">
        <v>502.28571428571428</v>
      </c>
      <c r="Z354">
        <v>0</v>
      </c>
    </row>
    <row r="355" spans="2:26" x14ac:dyDescent="0.3">
      <c r="B355">
        <v>399.71428571428572</v>
      </c>
      <c r="E355">
        <v>418.85714285714283</v>
      </c>
      <c r="H355">
        <v>416.28571428571428</v>
      </c>
      <c r="K355">
        <v>419.14285714285717</v>
      </c>
      <c r="N355">
        <v>421.42857142857144</v>
      </c>
      <c r="Q355">
        <v>435.28571428571428</v>
      </c>
      <c r="T355">
        <v>474.85714285714283</v>
      </c>
      <c r="W355">
        <v>502.28571428571428</v>
      </c>
      <c r="Z355">
        <v>0</v>
      </c>
    </row>
    <row r="356" spans="2:26" x14ac:dyDescent="0.3">
      <c r="B356">
        <v>399.71428571428572</v>
      </c>
      <c r="E356">
        <v>418.85714285714283</v>
      </c>
      <c r="H356">
        <v>416.28571428571428</v>
      </c>
      <c r="K356">
        <v>419.14285714285717</v>
      </c>
      <c r="N356">
        <v>421.42857142857144</v>
      </c>
      <c r="Q356">
        <v>435.28571428571428</v>
      </c>
      <c r="T356">
        <v>474.85714285714283</v>
      </c>
      <c r="W356">
        <v>502.28571428571428</v>
      </c>
      <c r="Z356">
        <v>0</v>
      </c>
    </row>
    <row r="357" spans="2:26" x14ac:dyDescent="0.3">
      <c r="B357">
        <v>399.71428571428572</v>
      </c>
      <c r="E357">
        <v>418.85714285714283</v>
      </c>
      <c r="H357">
        <v>416.28571428571428</v>
      </c>
      <c r="K357">
        <v>419.14285714285717</v>
      </c>
      <c r="N357">
        <v>421.42857142857144</v>
      </c>
      <c r="Q357">
        <v>435.28571428571428</v>
      </c>
      <c r="T357">
        <v>474.85714285714283</v>
      </c>
      <c r="W357">
        <v>502.28571428571428</v>
      </c>
      <c r="Z357">
        <v>0</v>
      </c>
    </row>
    <row r="358" spans="2:26" x14ac:dyDescent="0.3">
      <c r="B358">
        <v>399.71428571428572</v>
      </c>
      <c r="E358">
        <v>418.85714285714283</v>
      </c>
      <c r="H358">
        <v>416.28571428571428</v>
      </c>
      <c r="K358">
        <v>419.14285714285717</v>
      </c>
      <c r="N358">
        <v>421.42857142857144</v>
      </c>
      <c r="Q358">
        <v>435.28571428571428</v>
      </c>
      <c r="T358">
        <v>474.85714285714283</v>
      </c>
      <c r="W358">
        <v>502.28571428571428</v>
      </c>
      <c r="Z358">
        <v>0</v>
      </c>
    </row>
    <row r="359" spans="2:26" x14ac:dyDescent="0.3">
      <c r="B359">
        <v>387.85714285714283</v>
      </c>
      <c r="E359">
        <v>417</v>
      </c>
      <c r="H359">
        <v>396.42857142857144</v>
      </c>
      <c r="K359">
        <v>420.71428571428572</v>
      </c>
      <c r="N359">
        <v>411.57142857142856</v>
      </c>
      <c r="Q359">
        <v>438.14285714285717</v>
      </c>
      <c r="T359">
        <v>452.14285714285717</v>
      </c>
      <c r="W359">
        <v>480.57142857142856</v>
      </c>
      <c r="Z359">
        <v>0</v>
      </c>
    </row>
    <row r="360" spans="2:26" x14ac:dyDescent="0.3">
      <c r="B360">
        <v>387.85714285714283</v>
      </c>
      <c r="E360">
        <v>417</v>
      </c>
      <c r="H360">
        <v>396.42857142857144</v>
      </c>
      <c r="K360">
        <v>420.71428571428572</v>
      </c>
      <c r="N360">
        <v>411.57142857142856</v>
      </c>
      <c r="Q360">
        <v>438.14285714285717</v>
      </c>
      <c r="T360">
        <v>452.14285714285717</v>
      </c>
      <c r="W360">
        <v>480.57142857142856</v>
      </c>
      <c r="Z360">
        <v>0</v>
      </c>
    </row>
    <row r="361" spans="2:26" x14ac:dyDescent="0.3">
      <c r="B361">
        <v>387.85714285714283</v>
      </c>
      <c r="E361">
        <v>417</v>
      </c>
      <c r="H361">
        <v>396.42857142857144</v>
      </c>
      <c r="K361">
        <v>420.71428571428572</v>
      </c>
      <c r="N361">
        <v>411.57142857142856</v>
      </c>
      <c r="Q361">
        <v>438.14285714285717</v>
      </c>
      <c r="T361">
        <v>452.14285714285717</v>
      </c>
      <c r="W361">
        <v>480.57142857142856</v>
      </c>
      <c r="Z361">
        <v>0</v>
      </c>
    </row>
    <row r="362" spans="2:26" x14ac:dyDescent="0.3">
      <c r="B362">
        <v>387.85714285714283</v>
      </c>
      <c r="E362">
        <v>417</v>
      </c>
      <c r="H362">
        <v>396.42857142857144</v>
      </c>
      <c r="K362">
        <v>420.71428571428572</v>
      </c>
      <c r="N362">
        <v>411.57142857142856</v>
      </c>
      <c r="Q362">
        <v>438.14285714285717</v>
      </c>
      <c r="T362">
        <v>452.14285714285717</v>
      </c>
      <c r="W362">
        <v>480.57142857142856</v>
      </c>
      <c r="Z362">
        <v>0</v>
      </c>
    </row>
    <row r="363" spans="2:26" x14ac:dyDescent="0.3">
      <c r="B363">
        <v>387.85714285714283</v>
      </c>
      <c r="E363">
        <v>417</v>
      </c>
      <c r="H363">
        <v>396.42857142857144</v>
      </c>
      <c r="K363">
        <v>420.71428571428572</v>
      </c>
      <c r="N363">
        <v>411.57142857142856</v>
      </c>
      <c r="Q363">
        <v>438.14285714285717</v>
      </c>
      <c r="T363">
        <v>452.14285714285717</v>
      </c>
      <c r="W363">
        <v>480.57142857142856</v>
      </c>
      <c r="Z363">
        <v>0</v>
      </c>
    </row>
    <row r="364" spans="2:26" x14ac:dyDescent="0.3">
      <c r="B364">
        <v>387.85714285714283</v>
      </c>
      <c r="E364">
        <v>417</v>
      </c>
      <c r="H364">
        <v>396.42857142857144</v>
      </c>
      <c r="K364">
        <v>420.71428571428572</v>
      </c>
      <c r="N364">
        <v>411.57142857142856</v>
      </c>
      <c r="Q364">
        <v>438.14285714285717</v>
      </c>
      <c r="T364">
        <v>452.14285714285717</v>
      </c>
      <c r="W364">
        <v>480.57142857142856</v>
      </c>
      <c r="Z364">
        <v>0</v>
      </c>
    </row>
    <row r="365" spans="2:26" x14ac:dyDescent="0.3">
      <c r="B365">
        <v>387.85714285714283</v>
      </c>
      <c r="E365">
        <v>417</v>
      </c>
      <c r="H365">
        <v>396.42857142857144</v>
      </c>
      <c r="K365">
        <v>420.71428571428572</v>
      </c>
      <c r="N365">
        <v>411.57142857142856</v>
      </c>
      <c r="Q365">
        <v>438.14285714285717</v>
      </c>
      <c r="T365">
        <v>452.14285714285717</v>
      </c>
      <c r="W365">
        <v>480.57142857142856</v>
      </c>
      <c r="Z365">
        <v>0</v>
      </c>
    </row>
    <row r="366" spans="2:26" x14ac:dyDescent="0.3">
      <c r="B366">
        <v>402.71428571428572</v>
      </c>
      <c r="E366">
        <v>0</v>
      </c>
      <c r="H366">
        <v>0</v>
      </c>
      <c r="K366">
        <v>0</v>
      </c>
      <c r="N366">
        <v>0</v>
      </c>
      <c r="Q366">
        <v>426.71428571428572</v>
      </c>
      <c r="T366">
        <v>0</v>
      </c>
      <c r="W366">
        <v>0</v>
      </c>
      <c r="Z366">
        <v>0</v>
      </c>
    </row>
    <row r="367" spans="2:26" x14ac:dyDescent="0.3">
      <c r="B367">
        <v>402.71428571428572</v>
      </c>
      <c r="E367">
        <v>0</v>
      </c>
      <c r="H367">
        <v>0</v>
      </c>
      <c r="K367">
        <v>0</v>
      </c>
      <c r="N367">
        <v>0</v>
      </c>
      <c r="Q367">
        <v>426.71428571428572</v>
      </c>
      <c r="T367">
        <v>0</v>
      </c>
      <c r="W367">
        <v>0</v>
      </c>
      <c r="Z367">
        <v>0</v>
      </c>
    </row>
    <row r="368" spans="2:26" x14ac:dyDescent="0.3">
      <c r="B368">
        <v>402.71428571428572</v>
      </c>
      <c r="E368">
        <v>0</v>
      </c>
      <c r="H368">
        <v>0</v>
      </c>
      <c r="K368">
        <v>0</v>
      </c>
      <c r="N368">
        <v>0</v>
      </c>
      <c r="Q368">
        <v>426.71428571428572</v>
      </c>
      <c r="T368">
        <v>0</v>
      </c>
      <c r="W368">
        <v>0</v>
      </c>
      <c r="Z368">
        <v>0</v>
      </c>
    </row>
    <row r="369" spans="2:26" x14ac:dyDescent="0.3">
      <c r="B369">
        <v>402.71428571428572</v>
      </c>
      <c r="E369">
        <v>0</v>
      </c>
      <c r="H369">
        <v>0</v>
      </c>
      <c r="K369">
        <v>0</v>
      </c>
      <c r="N369">
        <v>0</v>
      </c>
      <c r="Q369">
        <v>426.71428571428572</v>
      </c>
      <c r="T369">
        <v>0</v>
      </c>
      <c r="W369">
        <v>0</v>
      </c>
      <c r="Z369">
        <v>0</v>
      </c>
    </row>
    <row r="370" spans="2:26" x14ac:dyDescent="0.3">
      <c r="B370">
        <v>402.71428571428572</v>
      </c>
      <c r="E370">
        <v>0</v>
      </c>
      <c r="H370">
        <v>0</v>
      </c>
      <c r="K370">
        <v>0</v>
      </c>
      <c r="N370">
        <v>0</v>
      </c>
      <c r="Q370">
        <v>426.71428571428572</v>
      </c>
      <c r="T370">
        <v>0</v>
      </c>
      <c r="W370">
        <v>0</v>
      </c>
      <c r="Z370">
        <v>0</v>
      </c>
    </row>
    <row r="371" spans="2:26" x14ac:dyDescent="0.3">
      <c r="B371">
        <v>402.71428571428572</v>
      </c>
      <c r="E371">
        <v>0</v>
      </c>
      <c r="H371">
        <v>0</v>
      </c>
      <c r="K371">
        <v>0</v>
      </c>
      <c r="N371">
        <v>0</v>
      </c>
      <c r="Q371">
        <v>426.71428571428572</v>
      </c>
      <c r="T371">
        <v>0</v>
      </c>
      <c r="W371">
        <v>0</v>
      </c>
      <c r="Z371">
        <v>0</v>
      </c>
    </row>
    <row r="372" spans="2:26" x14ac:dyDescent="0.3">
      <c r="B372">
        <v>402.71428571428572</v>
      </c>
      <c r="E372">
        <v>0</v>
      </c>
      <c r="H372">
        <v>0</v>
      </c>
      <c r="K372">
        <v>0</v>
      </c>
      <c r="N372">
        <v>0</v>
      </c>
      <c r="Q372">
        <v>426.71428571428572</v>
      </c>
      <c r="T372">
        <v>0</v>
      </c>
      <c r="W372">
        <v>0</v>
      </c>
      <c r="Z372">
        <v>0</v>
      </c>
    </row>
    <row r="373" spans="2:26" x14ac:dyDescent="0.3">
      <c r="C373">
        <v>371</v>
      </c>
      <c r="F373">
        <v>364</v>
      </c>
      <c r="I373">
        <v>364</v>
      </c>
      <c r="L373">
        <v>364</v>
      </c>
      <c r="O373">
        <v>364</v>
      </c>
      <c r="R373">
        <v>371</v>
      </c>
      <c r="U373">
        <v>364</v>
      </c>
      <c r="X373">
        <v>364</v>
      </c>
    </row>
    <row r="374" spans="2:26" x14ac:dyDescent="0.3">
      <c r="C374" t="s">
        <v>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2"/>
  <sheetViews>
    <sheetView topLeftCell="A362" workbookViewId="0">
      <selection activeCell="F369" sqref="F369"/>
    </sheetView>
  </sheetViews>
  <sheetFormatPr defaultRowHeight="14.4" x14ac:dyDescent="0.3"/>
  <sheetData>
    <row r="1" spans="1:10" x14ac:dyDescent="0.3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</row>
    <row r="2" spans="1:10" x14ac:dyDescent="0.3">
      <c r="A2">
        <v>1</v>
      </c>
      <c r="B2">
        <v>417.85714285714283</v>
      </c>
      <c r="C2">
        <v>398.42857142857144</v>
      </c>
      <c r="D2">
        <v>413.57142857142856</v>
      </c>
      <c r="E2">
        <v>402.57142857142856</v>
      </c>
      <c r="F2">
        <v>423.71428571428572</v>
      </c>
      <c r="G2">
        <v>418</v>
      </c>
      <c r="H2">
        <v>432.71428571428572</v>
      </c>
      <c r="I2">
        <v>475.85714285714283</v>
      </c>
      <c r="J2">
        <v>497.57142857142856</v>
      </c>
    </row>
    <row r="3" spans="1:10" x14ac:dyDescent="0.3">
      <c r="A3">
        <f>A2+1</f>
        <v>2</v>
      </c>
      <c r="B3">
        <v>417.85714285714283</v>
      </c>
      <c r="C3">
        <v>398.42857142857144</v>
      </c>
      <c r="D3">
        <v>413.57142857142856</v>
      </c>
      <c r="E3">
        <v>402.57142857142856</v>
      </c>
      <c r="F3">
        <v>423.71428571428572</v>
      </c>
      <c r="G3">
        <v>418</v>
      </c>
      <c r="H3">
        <v>432.71428571428572</v>
      </c>
      <c r="I3">
        <v>475.85714285714283</v>
      </c>
      <c r="J3">
        <v>497.57142857142856</v>
      </c>
    </row>
    <row r="4" spans="1:10" x14ac:dyDescent="0.3">
      <c r="A4">
        <f t="shared" ref="A4:A67" si="0">A3+1</f>
        <v>3</v>
      </c>
      <c r="B4">
        <v>417.85714285714283</v>
      </c>
      <c r="C4">
        <v>398.42857142857144</v>
      </c>
      <c r="D4">
        <v>413.57142857142856</v>
      </c>
      <c r="E4">
        <v>402.57142857142856</v>
      </c>
      <c r="F4">
        <v>423.71428571428572</v>
      </c>
      <c r="G4">
        <v>418</v>
      </c>
      <c r="H4">
        <v>432.71428571428572</v>
      </c>
      <c r="I4">
        <v>475.85714285714283</v>
      </c>
      <c r="J4">
        <v>497.57142857142856</v>
      </c>
    </row>
    <row r="5" spans="1:10" x14ac:dyDescent="0.3">
      <c r="A5">
        <f t="shared" si="0"/>
        <v>4</v>
      </c>
      <c r="B5">
        <v>417.85714285714283</v>
      </c>
      <c r="C5">
        <v>398.42857142857144</v>
      </c>
      <c r="D5">
        <v>413.57142857142856</v>
      </c>
      <c r="E5">
        <v>402.57142857142856</v>
      </c>
      <c r="F5">
        <v>423.71428571428572</v>
      </c>
      <c r="G5">
        <v>418</v>
      </c>
      <c r="H5">
        <v>432.71428571428572</v>
      </c>
      <c r="I5">
        <v>475.85714285714283</v>
      </c>
      <c r="J5">
        <v>497.57142857142856</v>
      </c>
    </row>
    <row r="6" spans="1:10" x14ac:dyDescent="0.3">
      <c r="A6">
        <f t="shared" si="0"/>
        <v>5</v>
      </c>
      <c r="B6">
        <v>417.85714285714283</v>
      </c>
      <c r="C6">
        <v>398.42857142857144</v>
      </c>
      <c r="D6">
        <v>413.57142857142856</v>
      </c>
      <c r="E6">
        <v>402.57142857142856</v>
      </c>
      <c r="F6">
        <v>423.71428571428572</v>
      </c>
      <c r="G6">
        <v>418</v>
      </c>
      <c r="H6">
        <v>432.71428571428572</v>
      </c>
      <c r="I6">
        <v>475.85714285714283</v>
      </c>
      <c r="J6">
        <v>497.57142857142856</v>
      </c>
    </row>
    <row r="7" spans="1:10" x14ac:dyDescent="0.3">
      <c r="A7">
        <f t="shared" si="0"/>
        <v>6</v>
      </c>
      <c r="B7">
        <v>417.85714285714283</v>
      </c>
      <c r="C7">
        <v>398.42857142857144</v>
      </c>
      <c r="D7">
        <v>413.57142857142856</v>
      </c>
      <c r="E7">
        <v>402.57142857142856</v>
      </c>
      <c r="F7">
        <v>423.71428571428572</v>
      </c>
      <c r="G7">
        <v>418</v>
      </c>
      <c r="H7">
        <v>432.71428571428572</v>
      </c>
      <c r="I7">
        <v>475.85714285714283</v>
      </c>
      <c r="J7">
        <v>497.57142857142856</v>
      </c>
    </row>
    <row r="8" spans="1:10" x14ac:dyDescent="0.3">
      <c r="A8">
        <f t="shared" si="0"/>
        <v>7</v>
      </c>
      <c r="B8">
        <v>417.85714285714283</v>
      </c>
      <c r="C8">
        <v>398.42857142857144</v>
      </c>
      <c r="D8">
        <v>413.57142857142856</v>
      </c>
      <c r="E8">
        <v>402.57142857142856</v>
      </c>
      <c r="F8">
        <v>423.71428571428572</v>
      </c>
      <c r="G8">
        <v>418</v>
      </c>
      <c r="H8">
        <v>432.71428571428572</v>
      </c>
      <c r="I8">
        <v>475.85714285714283</v>
      </c>
      <c r="J8">
        <v>497.57142857142856</v>
      </c>
    </row>
    <row r="9" spans="1:10" x14ac:dyDescent="0.3">
      <c r="A9">
        <f t="shared" si="0"/>
        <v>8</v>
      </c>
      <c r="B9">
        <v>396</v>
      </c>
      <c r="C9">
        <v>410</v>
      </c>
      <c r="D9">
        <v>413.85714285714283</v>
      </c>
      <c r="E9">
        <v>404</v>
      </c>
      <c r="F9">
        <v>428.14285714285717</v>
      </c>
      <c r="G9">
        <v>414.57142857142856</v>
      </c>
      <c r="H9">
        <v>421.42857142857144</v>
      </c>
      <c r="I9">
        <v>534.14285714285711</v>
      </c>
      <c r="J9">
        <v>468.71428571428572</v>
      </c>
    </row>
    <row r="10" spans="1:10" x14ac:dyDescent="0.3">
      <c r="A10">
        <f t="shared" si="0"/>
        <v>9</v>
      </c>
      <c r="B10">
        <v>396</v>
      </c>
      <c r="C10">
        <v>410</v>
      </c>
      <c r="D10">
        <v>413.85714285714283</v>
      </c>
      <c r="E10">
        <v>404</v>
      </c>
      <c r="F10">
        <v>428.14285714285717</v>
      </c>
      <c r="G10">
        <v>414.57142857142856</v>
      </c>
      <c r="H10">
        <v>421.42857142857144</v>
      </c>
      <c r="I10">
        <v>534.14285714285711</v>
      </c>
      <c r="J10">
        <v>468.71428571428572</v>
      </c>
    </row>
    <row r="11" spans="1:10" x14ac:dyDescent="0.3">
      <c r="A11">
        <f t="shared" si="0"/>
        <v>10</v>
      </c>
      <c r="B11">
        <v>396</v>
      </c>
      <c r="C11">
        <v>410</v>
      </c>
      <c r="D11">
        <v>413.85714285714283</v>
      </c>
      <c r="E11">
        <v>404</v>
      </c>
      <c r="F11">
        <v>428.14285714285717</v>
      </c>
      <c r="G11">
        <v>414.57142857142856</v>
      </c>
      <c r="H11">
        <v>421.42857142857144</v>
      </c>
      <c r="I11">
        <v>534.14285714285711</v>
      </c>
      <c r="J11">
        <v>468.71428571428572</v>
      </c>
    </row>
    <row r="12" spans="1:10" x14ac:dyDescent="0.3">
      <c r="A12">
        <f t="shared" si="0"/>
        <v>11</v>
      </c>
      <c r="B12">
        <v>396</v>
      </c>
      <c r="C12">
        <v>410</v>
      </c>
      <c r="D12">
        <v>413.85714285714283</v>
      </c>
      <c r="E12">
        <v>404</v>
      </c>
      <c r="F12">
        <v>428.14285714285717</v>
      </c>
      <c r="G12">
        <v>414.57142857142856</v>
      </c>
      <c r="H12">
        <v>421.42857142857144</v>
      </c>
      <c r="I12">
        <v>534.14285714285711</v>
      </c>
      <c r="J12">
        <v>468.71428571428572</v>
      </c>
    </row>
    <row r="13" spans="1:10" x14ac:dyDescent="0.3">
      <c r="A13">
        <f t="shared" si="0"/>
        <v>12</v>
      </c>
      <c r="B13">
        <v>396</v>
      </c>
      <c r="C13">
        <v>410</v>
      </c>
      <c r="D13">
        <v>413.85714285714283</v>
      </c>
      <c r="E13">
        <v>404</v>
      </c>
      <c r="F13">
        <v>428.14285714285717</v>
      </c>
      <c r="G13">
        <v>414.57142857142856</v>
      </c>
      <c r="H13">
        <v>421.42857142857144</v>
      </c>
      <c r="I13">
        <v>534.14285714285711</v>
      </c>
      <c r="J13">
        <v>468.71428571428572</v>
      </c>
    </row>
    <row r="14" spans="1:10" x14ac:dyDescent="0.3">
      <c r="A14">
        <f t="shared" si="0"/>
        <v>13</v>
      </c>
      <c r="B14">
        <v>396</v>
      </c>
      <c r="C14">
        <v>410</v>
      </c>
      <c r="D14">
        <v>413.85714285714283</v>
      </c>
      <c r="E14">
        <v>404</v>
      </c>
      <c r="F14">
        <v>428.14285714285717</v>
      </c>
      <c r="G14">
        <v>414.57142857142856</v>
      </c>
      <c r="H14">
        <v>421.42857142857144</v>
      </c>
      <c r="I14">
        <v>534.14285714285711</v>
      </c>
      <c r="J14">
        <v>468.71428571428572</v>
      </c>
    </row>
    <row r="15" spans="1:10" x14ac:dyDescent="0.3">
      <c r="A15">
        <f t="shared" si="0"/>
        <v>14</v>
      </c>
      <c r="B15">
        <v>396</v>
      </c>
      <c r="C15">
        <v>410</v>
      </c>
      <c r="D15">
        <v>413.85714285714283</v>
      </c>
      <c r="E15">
        <v>404</v>
      </c>
      <c r="F15">
        <v>428.14285714285717</v>
      </c>
      <c r="G15">
        <v>414.57142857142856</v>
      </c>
      <c r="H15">
        <v>421.42857142857144</v>
      </c>
      <c r="I15">
        <v>534.14285714285711</v>
      </c>
      <c r="J15">
        <v>468.71428571428572</v>
      </c>
    </row>
    <row r="16" spans="1:10" x14ac:dyDescent="0.3">
      <c r="A16">
        <f t="shared" si="0"/>
        <v>15</v>
      </c>
      <c r="B16">
        <v>395.71428571428572</v>
      </c>
      <c r="C16">
        <v>403.57142857142856</v>
      </c>
      <c r="D16">
        <v>400.85714285714283</v>
      </c>
      <c r="E16">
        <v>394.71428571428572</v>
      </c>
      <c r="F16">
        <v>434.42857142857144</v>
      </c>
      <c r="G16">
        <v>416.28571428571428</v>
      </c>
      <c r="H16">
        <v>449.71428571428572</v>
      </c>
      <c r="I16">
        <v>555.85714285714289</v>
      </c>
      <c r="J16">
        <v>474</v>
      </c>
    </row>
    <row r="17" spans="1:10" x14ac:dyDescent="0.3">
      <c r="A17">
        <f t="shared" si="0"/>
        <v>16</v>
      </c>
      <c r="B17">
        <v>395.71428571428572</v>
      </c>
      <c r="C17">
        <v>403.57142857142856</v>
      </c>
      <c r="D17">
        <v>400.85714285714283</v>
      </c>
      <c r="E17">
        <v>394.71428571428572</v>
      </c>
      <c r="F17">
        <v>434.42857142857144</v>
      </c>
      <c r="G17">
        <v>416.28571428571428</v>
      </c>
      <c r="H17">
        <v>449.71428571428572</v>
      </c>
      <c r="I17">
        <v>555.85714285714289</v>
      </c>
      <c r="J17">
        <v>474</v>
      </c>
    </row>
    <row r="18" spans="1:10" x14ac:dyDescent="0.3">
      <c r="A18">
        <f t="shared" si="0"/>
        <v>17</v>
      </c>
      <c r="B18">
        <v>395.71428571428572</v>
      </c>
      <c r="C18">
        <v>403.57142857142856</v>
      </c>
      <c r="D18">
        <v>400.85714285714283</v>
      </c>
      <c r="E18">
        <v>394.71428571428572</v>
      </c>
      <c r="F18">
        <v>434.42857142857144</v>
      </c>
      <c r="G18">
        <v>416.28571428571428</v>
      </c>
      <c r="H18">
        <v>449.71428571428572</v>
      </c>
      <c r="I18">
        <v>555.85714285714289</v>
      </c>
      <c r="J18">
        <v>474</v>
      </c>
    </row>
    <row r="19" spans="1:10" x14ac:dyDescent="0.3">
      <c r="A19">
        <f t="shared" si="0"/>
        <v>18</v>
      </c>
      <c r="B19">
        <v>395.71428571428572</v>
      </c>
      <c r="C19">
        <v>403.57142857142856</v>
      </c>
      <c r="D19">
        <v>400.85714285714283</v>
      </c>
      <c r="E19">
        <v>394.71428571428572</v>
      </c>
      <c r="F19">
        <v>434.42857142857144</v>
      </c>
      <c r="G19">
        <v>416.28571428571428</v>
      </c>
      <c r="H19">
        <v>449.71428571428572</v>
      </c>
      <c r="I19">
        <v>555.85714285714289</v>
      </c>
      <c r="J19">
        <v>474</v>
      </c>
    </row>
    <row r="20" spans="1:10" x14ac:dyDescent="0.3">
      <c r="A20">
        <f t="shared" si="0"/>
        <v>19</v>
      </c>
      <c r="B20">
        <v>395.71428571428572</v>
      </c>
      <c r="C20">
        <v>403.57142857142856</v>
      </c>
      <c r="D20">
        <v>400.85714285714283</v>
      </c>
      <c r="E20">
        <v>394.71428571428572</v>
      </c>
      <c r="F20">
        <v>434.42857142857144</v>
      </c>
      <c r="G20">
        <v>416.28571428571428</v>
      </c>
      <c r="H20">
        <v>449.71428571428572</v>
      </c>
      <c r="I20">
        <v>555.85714285714289</v>
      </c>
      <c r="J20">
        <v>474</v>
      </c>
    </row>
    <row r="21" spans="1:10" x14ac:dyDescent="0.3">
      <c r="A21">
        <f t="shared" si="0"/>
        <v>20</v>
      </c>
      <c r="B21">
        <v>395.71428571428572</v>
      </c>
      <c r="C21">
        <v>403.57142857142856</v>
      </c>
      <c r="D21">
        <v>400.85714285714283</v>
      </c>
      <c r="E21">
        <v>394.71428571428572</v>
      </c>
      <c r="F21">
        <v>434.42857142857144</v>
      </c>
      <c r="G21">
        <v>416.28571428571428</v>
      </c>
      <c r="H21">
        <v>449.71428571428572</v>
      </c>
      <c r="I21">
        <v>555.85714285714289</v>
      </c>
      <c r="J21">
        <v>474</v>
      </c>
    </row>
    <row r="22" spans="1:10" x14ac:dyDescent="0.3">
      <c r="A22">
        <f t="shared" si="0"/>
        <v>21</v>
      </c>
      <c r="B22">
        <v>395.71428571428572</v>
      </c>
      <c r="C22">
        <v>403.57142857142856</v>
      </c>
      <c r="D22">
        <v>400.85714285714283</v>
      </c>
      <c r="E22">
        <v>394.71428571428572</v>
      </c>
      <c r="F22">
        <v>434.42857142857144</v>
      </c>
      <c r="G22">
        <v>416.28571428571428</v>
      </c>
      <c r="H22">
        <v>449.71428571428572</v>
      </c>
      <c r="I22">
        <v>555.85714285714289</v>
      </c>
      <c r="J22">
        <v>474</v>
      </c>
    </row>
    <row r="23" spans="1:10" x14ac:dyDescent="0.3">
      <c r="A23">
        <f t="shared" si="0"/>
        <v>22</v>
      </c>
      <c r="B23">
        <v>395.42857142857144</v>
      </c>
      <c r="C23">
        <v>381.14285714285717</v>
      </c>
      <c r="D23">
        <v>412.42857142857144</v>
      </c>
      <c r="E23">
        <v>411.71428571428572</v>
      </c>
      <c r="F23">
        <v>422.42857142857144</v>
      </c>
      <c r="G23">
        <v>429.57142857142856</v>
      </c>
      <c r="H23">
        <v>420.57142857142856</v>
      </c>
      <c r="I23">
        <v>540.85714285714289</v>
      </c>
      <c r="J23">
        <v>458.28571428571428</v>
      </c>
    </row>
    <row r="24" spans="1:10" x14ac:dyDescent="0.3">
      <c r="A24">
        <f t="shared" si="0"/>
        <v>23</v>
      </c>
      <c r="B24">
        <v>395.42857142857144</v>
      </c>
      <c r="C24">
        <v>381.14285714285717</v>
      </c>
      <c r="D24">
        <v>412.42857142857144</v>
      </c>
      <c r="E24">
        <v>411.71428571428572</v>
      </c>
      <c r="F24">
        <v>422.42857142857144</v>
      </c>
      <c r="G24">
        <v>429.57142857142856</v>
      </c>
      <c r="H24">
        <v>420.57142857142856</v>
      </c>
      <c r="I24">
        <v>540.85714285714289</v>
      </c>
      <c r="J24">
        <v>458.28571428571428</v>
      </c>
    </row>
    <row r="25" spans="1:10" x14ac:dyDescent="0.3">
      <c r="A25">
        <f t="shared" si="0"/>
        <v>24</v>
      </c>
      <c r="B25">
        <v>395.42857142857144</v>
      </c>
      <c r="C25">
        <v>381.14285714285717</v>
      </c>
      <c r="D25">
        <v>412.42857142857144</v>
      </c>
      <c r="E25">
        <v>411.71428571428572</v>
      </c>
      <c r="F25">
        <v>422.42857142857144</v>
      </c>
      <c r="G25">
        <v>429.57142857142856</v>
      </c>
      <c r="H25">
        <v>420.57142857142856</v>
      </c>
      <c r="I25">
        <v>540.85714285714289</v>
      </c>
      <c r="J25">
        <v>458.28571428571428</v>
      </c>
    </row>
    <row r="26" spans="1:10" x14ac:dyDescent="0.3">
      <c r="A26">
        <f t="shared" si="0"/>
        <v>25</v>
      </c>
      <c r="B26">
        <v>395.42857142857144</v>
      </c>
      <c r="C26">
        <v>381.14285714285717</v>
      </c>
      <c r="D26">
        <v>412.42857142857144</v>
      </c>
      <c r="E26">
        <v>411.71428571428572</v>
      </c>
      <c r="F26">
        <v>422.42857142857144</v>
      </c>
      <c r="G26">
        <v>429.57142857142856</v>
      </c>
      <c r="H26">
        <v>420.57142857142856</v>
      </c>
      <c r="I26">
        <v>540.85714285714289</v>
      </c>
      <c r="J26">
        <v>458.28571428571428</v>
      </c>
    </row>
    <row r="27" spans="1:10" x14ac:dyDescent="0.3">
      <c r="A27">
        <f t="shared" si="0"/>
        <v>26</v>
      </c>
      <c r="B27">
        <v>395.42857142857144</v>
      </c>
      <c r="C27">
        <v>381.14285714285717</v>
      </c>
      <c r="D27">
        <v>412.42857142857144</v>
      </c>
      <c r="E27">
        <v>411.71428571428572</v>
      </c>
      <c r="F27">
        <v>422.42857142857144</v>
      </c>
      <c r="G27">
        <v>429.57142857142856</v>
      </c>
      <c r="H27">
        <v>420.57142857142856</v>
      </c>
      <c r="I27">
        <v>540.85714285714289</v>
      </c>
      <c r="J27">
        <v>458.28571428571428</v>
      </c>
    </row>
    <row r="28" spans="1:10" x14ac:dyDescent="0.3">
      <c r="A28">
        <f t="shared" si="0"/>
        <v>27</v>
      </c>
      <c r="B28">
        <v>395.42857142857144</v>
      </c>
      <c r="C28">
        <v>381.14285714285717</v>
      </c>
      <c r="D28">
        <v>412.42857142857144</v>
      </c>
      <c r="E28">
        <v>411.71428571428572</v>
      </c>
      <c r="F28">
        <v>422.42857142857144</v>
      </c>
      <c r="G28">
        <v>429.57142857142856</v>
      </c>
      <c r="H28">
        <v>420.57142857142856</v>
      </c>
      <c r="I28">
        <v>540.85714285714289</v>
      </c>
      <c r="J28">
        <v>458.28571428571428</v>
      </c>
    </row>
    <row r="29" spans="1:10" x14ac:dyDescent="0.3">
      <c r="A29">
        <f t="shared" si="0"/>
        <v>28</v>
      </c>
      <c r="B29">
        <v>395.42857142857144</v>
      </c>
      <c r="C29">
        <v>381.14285714285717</v>
      </c>
      <c r="D29">
        <v>412.42857142857144</v>
      </c>
      <c r="E29">
        <v>411.71428571428572</v>
      </c>
      <c r="F29">
        <v>422.42857142857144</v>
      </c>
      <c r="G29">
        <v>429.57142857142856</v>
      </c>
      <c r="H29">
        <v>420.57142857142856</v>
      </c>
      <c r="I29">
        <v>540.85714285714289</v>
      </c>
      <c r="J29">
        <v>458.28571428571428</v>
      </c>
    </row>
    <row r="30" spans="1:10" x14ac:dyDescent="0.3">
      <c r="A30">
        <f t="shared" si="0"/>
        <v>29</v>
      </c>
      <c r="B30">
        <v>382.85714285714283</v>
      </c>
      <c r="C30">
        <v>402.42857142857144</v>
      </c>
      <c r="D30">
        <v>392</v>
      </c>
      <c r="E30">
        <v>412.14285714285717</v>
      </c>
      <c r="F30">
        <v>412.85714285714283</v>
      </c>
      <c r="G30">
        <v>415.71428571428572</v>
      </c>
      <c r="H30">
        <v>438.28571428571428</v>
      </c>
      <c r="I30">
        <v>534.71428571428567</v>
      </c>
      <c r="J30">
        <v>479.71428571428572</v>
      </c>
    </row>
    <row r="31" spans="1:10" x14ac:dyDescent="0.3">
      <c r="A31">
        <f t="shared" si="0"/>
        <v>30</v>
      </c>
      <c r="B31">
        <v>382.85714285714283</v>
      </c>
      <c r="C31">
        <v>402.42857142857144</v>
      </c>
      <c r="D31">
        <v>392</v>
      </c>
      <c r="E31">
        <v>412.14285714285717</v>
      </c>
      <c r="F31">
        <v>412.85714285714283</v>
      </c>
      <c r="G31">
        <v>415.71428571428572</v>
      </c>
      <c r="H31">
        <v>438.28571428571428</v>
      </c>
      <c r="I31">
        <v>534.71428571428567</v>
      </c>
      <c r="J31">
        <v>479.71428571428572</v>
      </c>
    </row>
    <row r="32" spans="1:10" x14ac:dyDescent="0.3">
      <c r="A32">
        <f t="shared" si="0"/>
        <v>31</v>
      </c>
      <c r="B32">
        <v>382.85714285714283</v>
      </c>
      <c r="C32">
        <v>402.42857142857144</v>
      </c>
      <c r="D32">
        <v>392</v>
      </c>
      <c r="E32">
        <v>412.14285714285717</v>
      </c>
      <c r="F32">
        <v>412.85714285714283</v>
      </c>
      <c r="G32">
        <v>415.71428571428572</v>
      </c>
      <c r="H32">
        <v>438.28571428571428</v>
      </c>
      <c r="I32">
        <v>534.71428571428567</v>
      </c>
      <c r="J32">
        <v>479.71428571428572</v>
      </c>
    </row>
    <row r="33" spans="1:10" x14ac:dyDescent="0.3">
      <c r="A33">
        <f t="shared" si="0"/>
        <v>32</v>
      </c>
      <c r="B33">
        <v>382.85714285714283</v>
      </c>
      <c r="C33">
        <v>402.42857142857144</v>
      </c>
      <c r="D33">
        <v>392</v>
      </c>
      <c r="E33">
        <v>412.14285714285717</v>
      </c>
      <c r="F33">
        <v>412.85714285714283</v>
      </c>
      <c r="G33">
        <v>415.71428571428572</v>
      </c>
      <c r="H33">
        <v>438.28571428571428</v>
      </c>
      <c r="I33">
        <v>534.71428571428567</v>
      </c>
      <c r="J33">
        <v>479.71428571428572</v>
      </c>
    </row>
    <row r="34" spans="1:10" x14ac:dyDescent="0.3">
      <c r="A34">
        <f t="shared" si="0"/>
        <v>33</v>
      </c>
      <c r="B34">
        <v>382.85714285714283</v>
      </c>
      <c r="C34">
        <v>402.42857142857144</v>
      </c>
      <c r="D34">
        <v>392</v>
      </c>
      <c r="E34">
        <v>412.14285714285717</v>
      </c>
      <c r="F34">
        <v>412.85714285714283</v>
      </c>
      <c r="G34">
        <v>415.71428571428572</v>
      </c>
      <c r="H34">
        <v>438.28571428571428</v>
      </c>
      <c r="I34">
        <v>534.71428571428567</v>
      </c>
      <c r="J34">
        <v>479.71428571428572</v>
      </c>
    </row>
    <row r="35" spans="1:10" x14ac:dyDescent="0.3">
      <c r="A35">
        <f t="shared" si="0"/>
        <v>34</v>
      </c>
      <c r="B35">
        <v>382.85714285714283</v>
      </c>
      <c r="C35">
        <v>402.42857142857144</v>
      </c>
      <c r="D35">
        <v>392</v>
      </c>
      <c r="E35">
        <v>412.14285714285717</v>
      </c>
      <c r="F35">
        <v>412.85714285714283</v>
      </c>
      <c r="G35">
        <v>415.71428571428572</v>
      </c>
      <c r="H35">
        <v>438.28571428571428</v>
      </c>
      <c r="I35">
        <v>534.71428571428567</v>
      </c>
      <c r="J35">
        <v>479.71428571428572</v>
      </c>
    </row>
    <row r="36" spans="1:10" x14ac:dyDescent="0.3">
      <c r="A36">
        <f t="shared" si="0"/>
        <v>35</v>
      </c>
      <c r="B36">
        <v>382.85714285714283</v>
      </c>
      <c r="C36">
        <v>402.42857142857144</v>
      </c>
      <c r="D36">
        <v>392</v>
      </c>
      <c r="E36">
        <v>412.14285714285717</v>
      </c>
      <c r="F36">
        <v>412.85714285714283</v>
      </c>
      <c r="G36">
        <v>415.71428571428572</v>
      </c>
      <c r="H36">
        <v>438.28571428571428</v>
      </c>
      <c r="I36">
        <v>534.71428571428567</v>
      </c>
      <c r="J36">
        <v>479.71428571428572</v>
      </c>
    </row>
    <row r="37" spans="1:10" x14ac:dyDescent="0.3">
      <c r="A37">
        <f t="shared" si="0"/>
        <v>36</v>
      </c>
      <c r="B37">
        <v>411.14285714285717</v>
      </c>
      <c r="C37">
        <v>390</v>
      </c>
      <c r="D37">
        <v>415.85714285714283</v>
      </c>
      <c r="E37">
        <v>389.14285714285717</v>
      </c>
      <c r="F37">
        <v>422.42857142857144</v>
      </c>
      <c r="G37">
        <v>416.71428571428572</v>
      </c>
      <c r="H37">
        <v>423.14285714285717</v>
      </c>
      <c r="I37">
        <v>509.42857142857144</v>
      </c>
      <c r="J37">
        <v>456.28571428571428</v>
      </c>
    </row>
    <row r="38" spans="1:10" x14ac:dyDescent="0.3">
      <c r="A38">
        <f t="shared" si="0"/>
        <v>37</v>
      </c>
      <c r="B38">
        <v>411.14285714285717</v>
      </c>
      <c r="C38">
        <v>390</v>
      </c>
      <c r="D38">
        <v>415.85714285714283</v>
      </c>
      <c r="E38">
        <v>389.14285714285717</v>
      </c>
      <c r="F38">
        <v>422.42857142857144</v>
      </c>
      <c r="G38">
        <v>416.71428571428572</v>
      </c>
      <c r="H38">
        <v>423.14285714285717</v>
      </c>
      <c r="I38">
        <v>509.42857142857144</v>
      </c>
      <c r="J38">
        <v>456.28571428571428</v>
      </c>
    </row>
    <row r="39" spans="1:10" x14ac:dyDescent="0.3">
      <c r="A39">
        <f t="shared" si="0"/>
        <v>38</v>
      </c>
      <c r="B39">
        <v>411.14285714285717</v>
      </c>
      <c r="C39">
        <v>390</v>
      </c>
      <c r="D39">
        <v>415.85714285714283</v>
      </c>
      <c r="E39">
        <v>389.14285714285717</v>
      </c>
      <c r="F39">
        <v>422.42857142857144</v>
      </c>
      <c r="G39">
        <v>416.71428571428572</v>
      </c>
      <c r="H39">
        <v>423.14285714285717</v>
      </c>
      <c r="I39">
        <v>509.42857142857144</v>
      </c>
      <c r="J39">
        <v>456.28571428571428</v>
      </c>
    </row>
    <row r="40" spans="1:10" x14ac:dyDescent="0.3">
      <c r="A40">
        <f t="shared" si="0"/>
        <v>39</v>
      </c>
      <c r="B40">
        <v>411.14285714285717</v>
      </c>
      <c r="C40">
        <v>390</v>
      </c>
      <c r="D40">
        <v>415.85714285714283</v>
      </c>
      <c r="E40">
        <v>389.14285714285717</v>
      </c>
      <c r="F40">
        <v>422.42857142857144</v>
      </c>
      <c r="G40">
        <v>416.71428571428572</v>
      </c>
      <c r="H40">
        <v>423.14285714285717</v>
      </c>
      <c r="I40">
        <v>509.42857142857144</v>
      </c>
      <c r="J40">
        <v>456.28571428571428</v>
      </c>
    </row>
    <row r="41" spans="1:10" x14ac:dyDescent="0.3">
      <c r="A41">
        <f t="shared" si="0"/>
        <v>40</v>
      </c>
      <c r="B41">
        <v>411.14285714285717</v>
      </c>
      <c r="C41">
        <v>390</v>
      </c>
      <c r="D41">
        <v>415.85714285714283</v>
      </c>
      <c r="E41">
        <v>389.14285714285717</v>
      </c>
      <c r="F41">
        <v>422.42857142857144</v>
      </c>
      <c r="G41">
        <v>416.71428571428572</v>
      </c>
      <c r="H41">
        <v>423.14285714285717</v>
      </c>
      <c r="I41">
        <v>509.42857142857144</v>
      </c>
      <c r="J41">
        <v>456.28571428571428</v>
      </c>
    </row>
    <row r="42" spans="1:10" x14ac:dyDescent="0.3">
      <c r="A42">
        <f t="shared" si="0"/>
        <v>41</v>
      </c>
      <c r="B42">
        <v>411.14285714285717</v>
      </c>
      <c r="C42">
        <v>390</v>
      </c>
      <c r="D42">
        <v>415.85714285714283</v>
      </c>
      <c r="E42">
        <v>389.14285714285717</v>
      </c>
      <c r="F42">
        <v>422.42857142857144</v>
      </c>
      <c r="G42">
        <v>416.71428571428572</v>
      </c>
      <c r="H42">
        <v>423.14285714285717</v>
      </c>
      <c r="I42">
        <v>509.42857142857144</v>
      </c>
      <c r="J42">
        <v>456.28571428571428</v>
      </c>
    </row>
    <row r="43" spans="1:10" x14ac:dyDescent="0.3">
      <c r="A43">
        <f t="shared" si="0"/>
        <v>42</v>
      </c>
      <c r="B43">
        <v>411.14285714285717</v>
      </c>
      <c r="C43">
        <v>390</v>
      </c>
      <c r="D43">
        <v>415.85714285714283</v>
      </c>
      <c r="E43">
        <v>389.14285714285717</v>
      </c>
      <c r="F43">
        <v>422.42857142857144</v>
      </c>
      <c r="G43">
        <v>416.71428571428572</v>
      </c>
      <c r="H43">
        <v>423.14285714285717</v>
      </c>
      <c r="I43">
        <v>509.42857142857144</v>
      </c>
      <c r="J43">
        <v>456.28571428571428</v>
      </c>
    </row>
    <row r="44" spans="1:10" x14ac:dyDescent="0.3">
      <c r="A44">
        <f t="shared" si="0"/>
        <v>43</v>
      </c>
      <c r="B44">
        <v>392.71428571428572</v>
      </c>
      <c r="C44">
        <v>390.57142857142856</v>
      </c>
      <c r="D44">
        <v>407</v>
      </c>
      <c r="E44">
        <v>403.57142857142856</v>
      </c>
      <c r="F44">
        <v>422.57142857142856</v>
      </c>
      <c r="G44">
        <v>432.85714285714283</v>
      </c>
      <c r="H44">
        <v>419.14285714285717</v>
      </c>
      <c r="I44">
        <v>487.57142857142856</v>
      </c>
      <c r="J44">
        <v>469.28571428571428</v>
      </c>
    </row>
    <row r="45" spans="1:10" x14ac:dyDescent="0.3">
      <c r="A45">
        <f t="shared" si="0"/>
        <v>44</v>
      </c>
      <c r="B45">
        <v>392.71428571428572</v>
      </c>
      <c r="C45">
        <v>390.57142857142856</v>
      </c>
      <c r="D45">
        <v>407</v>
      </c>
      <c r="E45">
        <v>403.57142857142856</v>
      </c>
      <c r="F45">
        <v>422.57142857142856</v>
      </c>
      <c r="G45">
        <v>432.85714285714283</v>
      </c>
      <c r="H45">
        <v>419.14285714285717</v>
      </c>
      <c r="I45">
        <v>487.57142857142856</v>
      </c>
      <c r="J45">
        <v>469.28571428571428</v>
      </c>
    </row>
    <row r="46" spans="1:10" x14ac:dyDescent="0.3">
      <c r="A46">
        <f t="shared" si="0"/>
        <v>45</v>
      </c>
      <c r="B46">
        <v>392.71428571428572</v>
      </c>
      <c r="C46">
        <v>390.57142857142856</v>
      </c>
      <c r="D46">
        <v>407</v>
      </c>
      <c r="E46">
        <v>403.57142857142856</v>
      </c>
      <c r="F46">
        <v>422.57142857142856</v>
      </c>
      <c r="G46">
        <v>432.85714285714283</v>
      </c>
      <c r="H46">
        <v>419.14285714285717</v>
      </c>
      <c r="I46">
        <v>487.57142857142856</v>
      </c>
      <c r="J46">
        <v>469.28571428571428</v>
      </c>
    </row>
    <row r="47" spans="1:10" x14ac:dyDescent="0.3">
      <c r="A47">
        <f t="shared" si="0"/>
        <v>46</v>
      </c>
      <c r="B47">
        <v>392.71428571428572</v>
      </c>
      <c r="C47">
        <v>390.57142857142856</v>
      </c>
      <c r="D47">
        <v>407</v>
      </c>
      <c r="E47">
        <v>403.57142857142856</v>
      </c>
      <c r="F47">
        <v>422.57142857142856</v>
      </c>
      <c r="G47">
        <v>432.85714285714283</v>
      </c>
      <c r="H47">
        <v>419.14285714285717</v>
      </c>
      <c r="I47">
        <v>487.57142857142856</v>
      </c>
      <c r="J47">
        <v>469.28571428571428</v>
      </c>
    </row>
    <row r="48" spans="1:10" x14ac:dyDescent="0.3">
      <c r="A48">
        <f t="shared" si="0"/>
        <v>47</v>
      </c>
      <c r="B48">
        <v>392.71428571428572</v>
      </c>
      <c r="C48">
        <v>390.57142857142856</v>
      </c>
      <c r="D48">
        <v>407</v>
      </c>
      <c r="E48">
        <v>403.57142857142856</v>
      </c>
      <c r="F48">
        <v>422.57142857142856</v>
      </c>
      <c r="G48">
        <v>432.85714285714283</v>
      </c>
      <c r="H48">
        <v>419.14285714285717</v>
      </c>
      <c r="I48">
        <v>487.57142857142856</v>
      </c>
      <c r="J48">
        <v>469.28571428571428</v>
      </c>
    </row>
    <row r="49" spans="1:10" x14ac:dyDescent="0.3">
      <c r="A49">
        <f t="shared" si="0"/>
        <v>48</v>
      </c>
      <c r="B49">
        <v>392.71428571428572</v>
      </c>
      <c r="C49">
        <v>390.57142857142856</v>
      </c>
      <c r="D49">
        <v>407</v>
      </c>
      <c r="E49">
        <v>403.57142857142856</v>
      </c>
      <c r="F49">
        <v>422.57142857142856</v>
      </c>
      <c r="G49">
        <v>432.85714285714283</v>
      </c>
      <c r="H49">
        <v>419.14285714285717</v>
      </c>
      <c r="I49">
        <v>487.57142857142856</v>
      </c>
      <c r="J49">
        <v>469.28571428571428</v>
      </c>
    </row>
    <row r="50" spans="1:10" x14ac:dyDescent="0.3">
      <c r="A50">
        <f t="shared" si="0"/>
        <v>49</v>
      </c>
      <c r="B50">
        <v>392.71428571428572</v>
      </c>
      <c r="C50">
        <v>390.57142857142856</v>
      </c>
      <c r="D50">
        <v>407</v>
      </c>
      <c r="E50">
        <v>403.57142857142856</v>
      </c>
      <c r="F50">
        <v>422.57142857142856</v>
      </c>
      <c r="G50">
        <v>432.85714285714283</v>
      </c>
      <c r="H50">
        <v>419.14285714285717</v>
      </c>
      <c r="I50">
        <v>487.57142857142856</v>
      </c>
      <c r="J50">
        <v>469.28571428571428</v>
      </c>
    </row>
    <row r="51" spans="1:10" x14ac:dyDescent="0.3">
      <c r="A51">
        <f t="shared" si="0"/>
        <v>50</v>
      </c>
      <c r="B51">
        <v>391.42857142857144</v>
      </c>
      <c r="C51">
        <v>393.28571428571428</v>
      </c>
      <c r="D51">
        <v>422.57142857142856</v>
      </c>
      <c r="E51">
        <v>408.14285714285717</v>
      </c>
      <c r="F51">
        <v>442</v>
      </c>
      <c r="G51">
        <v>437</v>
      </c>
      <c r="H51">
        <v>435.42857142857144</v>
      </c>
      <c r="I51">
        <v>487</v>
      </c>
      <c r="J51">
        <v>460.57142857142856</v>
      </c>
    </row>
    <row r="52" spans="1:10" x14ac:dyDescent="0.3">
      <c r="A52">
        <f t="shared" si="0"/>
        <v>51</v>
      </c>
      <c r="B52">
        <v>391.42857142857144</v>
      </c>
      <c r="C52">
        <v>393.28571428571428</v>
      </c>
      <c r="D52">
        <v>422.57142857142856</v>
      </c>
      <c r="E52">
        <v>408.14285714285717</v>
      </c>
      <c r="F52">
        <v>442</v>
      </c>
      <c r="G52">
        <v>437</v>
      </c>
      <c r="H52">
        <v>435.42857142857144</v>
      </c>
      <c r="I52">
        <v>487</v>
      </c>
      <c r="J52">
        <v>460.57142857142856</v>
      </c>
    </row>
    <row r="53" spans="1:10" x14ac:dyDescent="0.3">
      <c r="A53">
        <f t="shared" si="0"/>
        <v>52</v>
      </c>
      <c r="B53">
        <v>391.42857142857144</v>
      </c>
      <c r="C53">
        <v>393.28571428571428</v>
      </c>
      <c r="D53">
        <v>422.57142857142856</v>
      </c>
      <c r="E53">
        <v>408.14285714285717</v>
      </c>
      <c r="F53">
        <v>442</v>
      </c>
      <c r="G53">
        <v>437</v>
      </c>
      <c r="H53">
        <v>435.42857142857144</v>
      </c>
      <c r="I53">
        <v>487</v>
      </c>
      <c r="J53">
        <v>460.57142857142856</v>
      </c>
    </row>
    <row r="54" spans="1:10" x14ac:dyDescent="0.3">
      <c r="A54">
        <f t="shared" si="0"/>
        <v>53</v>
      </c>
      <c r="B54">
        <v>391.42857142857144</v>
      </c>
      <c r="C54">
        <v>393.28571428571428</v>
      </c>
      <c r="D54">
        <v>422.57142857142856</v>
      </c>
      <c r="E54">
        <v>408.14285714285717</v>
      </c>
      <c r="F54">
        <v>442</v>
      </c>
      <c r="G54">
        <v>437</v>
      </c>
      <c r="H54">
        <v>435.42857142857144</v>
      </c>
      <c r="I54">
        <v>487</v>
      </c>
      <c r="J54">
        <v>460.57142857142856</v>
      </c>
    </row>
    <row r="55" spans="1:10" x14ac:dyDescent="0.3">
      <c r="A55">
        <f t="shared" si="0"/>
        <v>54</v>
      </c>
      <c r="B55">
        <v>391.42857142857144</v>
      </c>
      <c r="C55">
        <v>393.28571428571428</v>
      </c>
      <c r="D55">
        <v>422.57142857142856</v>
      </c>
      <c r="E55">
        <v>408.14285714285717</v>
      </c>
      <c r="F55">
        <v>442</v>
      </c>
      <c r="G55">
        <v>437</v>
      </c>
      <c r="H55">
        <v>435.42857142857144</v>
      </c>
      <c r="I55">
        <v>487</v>
      </c>
      <c r="J55">
        <v>460.57142857142856</v>
      </c>
    </row>
    <row r="56" spans="1:10" x14ac:dyDescent="0.3">
      <c r="A56">
        <f t="shared" si="0"/>
        <v>55</v>
      </c>
      <c r="B56">
        <v>391.42857142857144</v>
      </c>
      <c r="C56">
        <v>393.28571428571428</v>
      </c>
      <c r="D56">
        <v>422.57142857142856</v>
      </c>
      <c r="E56">
        <v>408.14285714285717</v>
      </c>
      <c r="F56">
        <v>442</v>
      </c>
      <c r="G56">
        <v>437</v>
      </c>
      <c r="H56">
        <v>435.42857142857144</v>
      </c>
      <c r="I56">
        <v>487</v>
      </c>
      <c r="J56">
        <v>460.57142857142856</v>
      </c>
    </row>
    <row r="57" spans="1:10" x14ac:dyDescent="0.3">
      <c r="A57">
        <f t="shared" si="0"/>
        <v>56</v>
      </c>
      <c r="B57">
        <v>391.42857142857144</v>
      </c>
      <c r="C57">
        <v>393.28571428571428</v>
      </c>
      <c r="D57">
        <v>422.57142857142856</v>
      </c>
      <c r="E57">
        <v>408.14285714285717</v>
      </c>
      <c r="F57">
        <v>442</v>
      </c>
      <c r="G57">
        <v>437</v>
      </c>
      <c r="H57">
        <v>435.42857142857144</v>
      </c>
      <c r="I57">
        <v>487</v>
      </c>
      <c r="J57">
        <v>460.57142857142856</v>
      </c>
    </row>
    <row r="58" spans="1:10" x14ac:dyDescent="0.3">
      <c r="A58">
        <f t="shared" si="0"/>
        <v>57</v>
      </c>
      <c r="B58">
        <v>398.28571428571428</v>
      </c>
      <c r="C58">
        <v>389.71428571428572</v>
      </c>
      <c r="D58">
        <v>415.42857142857144</v>
      </c>
      <c r="E58">
        <v>408.28571428571428</v>
      </c>
      <c r="F58">
        <v>429.71428571428572</v>
      </c>
      <c r="G58">
        <v>441.42857142857144</v>
      </c>
      <c r="H58">
        <v>438.42857142857144</v>
      </c>
      <c r="I58">
        <v>483</v>
      </c>
      <c r="J58">
        <v>469</v>
      </c>
    </row>
    <row r="59" spans="1:10" x14ac:dyDescent="0.3">
      <c r="A59">
        <f t="shared" si="0"/>
        <v>58</v>
      </c>
      <c r="B59">
        <v>398.28571428571428</v>
      </c>
      <c r="C59">
        <v>389.71428571428572</v>
      </c>
      <c r="D59">
        <v>415.42857142857144</v>
      </c>
      <c r="E59">
        <v>408.28571428571428</v>
      </c>
      <c r="F59">
        <v>429.71428571428572</v>
      </c>
      <c r="G59">
        <v>441.42857142857144</v>
      </c>
      <c r="H59">
        <v>438.42857142857144</v>
      </c>
      <c r="I59">
        <v>483</v>
      </c>
      <c r="J59">
        <v>469</v>
      </c>
    </row>
    <row r="60" spans="1:10" x14ac:dyDescent="0.3">
      <c r="A60">
        <f t="shared" si="0"/>
        <v>59</v>
      </c>
      <c r="B60">
        <v>398.28571428571428</v>
      </c>
      <c r="C60">
        <v>389.71428571428572</v>
      </c>
      <c r="D60">
        <v>415.42857142857144</v>
      </c>
      <c r="E60">
        <v>408.28571428571428</v>
      </c>
      <c r="F60">
        <v>429.71428571428572</v>
      </c>
      <c r="G60">
        <v>441.42857142857144</v>
      </c>
      <c r="H60">
        <v>438.42857142857144</v>
      </c>
      <c r="I60">
        <v>483</v>
      </c>
      <c r="J60">
        <v>469</v>
      </c>
    </row>
    <row r="61" spans="1:10" x14ac:dyDescent="0.3">
      <c r="A61">
        <f t="shared" si="0"/>
        <v>60</v>
      </c>
      <c r="B61">
        <v>398.28571428571428</v>
      </c>
      <c r="C61">
        <v>389.71428571428572</v>
      </c>
      <c r="D61">
        <v>415.42857142857144</v>
      </c>
      <c r="E61">
        <v>408.28571428571428</v>
      </c>
      <c r="F61">
        <v>429.71428571428572</v>
      </c>
      <c r="G61">
        <v>441.42857142857144</v>
      </c>
      <c r="H61">
        <v>438.42857142857144</v>
      </c>
      <c r="I61">
        <v>483</v>
      </c>
      <c r="J61">
        <v>469</v>
      </c>
    </row>
    <row r="62" spans="1:10" x14ac:dyDescent="0.3">
      <c r="A62">
        <f t="shared" si="0"/>
        <v>61</v>
      </c>
      <c r="B62">
        <v>398.28571428571428</v>
      </c>
      <c r="C62">
        <v>389.71428571428572</v>
      </c>
      <c r="D62">
        <v>415.42857142857144</v>
      </c>
      <c r="E62">
        <v>408.28571428571428</v>
      </c>
      <c r="F62">
        <v>429.71428571428572</v>
      </c>
      <c r="G62">
        <v>441.42857142857144</v>
      </c>
      <c r="H62">
        <v>438.42857142857144</v>
      </c>
      <c r="I62">
        <v>483</v>
      </c>
      <c r="J62">
        <v>469</v>
      </c>
    </row>
    <row r="63" spans="1:10" x14ac:dyDescent="0.3">
      <c r="A63">
        <f t="shared" si="0"/>
        <v>62</v>
      </c>
      <c r="B63">
        <v>398.28571428571428</v>
      </c>
      <c r="C63">
        <v>389.71428571428572</v>
      </c>
      <c r="D63">
        <v>415.42857142857144</v>
      </c>
      <c r="E63">
        <v>408.28571428571428</v>
      </c>
      <c r="F63">
        <v>429.71428571428572</v>
      </c>
      <c r="G63">
        <v>441.42857142857144</v>
      </c>
      <c r="H63">
        <v>438.42857142857144</v>
      </c>
      <c r="I63">
        <v>483</v>
      </c>
      <c r="J63">
        <v>469</v>
      </c>
    </row>
    <row r="64" spans="1:10" x14ac:dyDescent="0.3">
      <c r="A64">
        <f t="shared" si="0"/>
        <v>63</v>
      </c>
      <c r="B64">
        <v>398.28571428571428</v>
      </c>
      <c r="C64">
        <v>389.71428571428572</v>
      </c>
      <c r="D64">
        <v>415.42857142857144</v>
      </c>
      <c r="E64">
        <v>408.28571428571428</v>
      </c>
      <c r="F64">
        <v>429.71428571428572</v>
      </c>
      <c r="G64">
        <v>441.42857142857144</v>
      </c>
      <c r="H64">
        <v>438.42857142857144</v>
      </c>
      <c r="I64">
        <v>483</v>
      </c>
      <c r="J64">
        <v>469</v>
      </c>
    </row>
    <row r="65" spans="1:10" x14ac:dyDescent="0.3">
      <c r="A65">
        <f t="shared" si="0"/>
        <v>64</v>
      </c>
      <c r="B65">
        <v>406.57142857142856</v>
      </c>
      <c r="C65">
        <v>402.42857142857144</v>
      </c>
      <c r="D65">
        <v>431</v>
      </c>
      <c r="E65">
        <v>411.71428571428572</v>
      </c>
      <c r="F65">
        <v>418</v>
      </c>
      <c r="G65">
        <v>428</v>
      </c>
      <c r="H65">
        <v>445.28571428571428</v>
      </c>
      <c r="I65">
        <v>459</v>
      </c>
      <c r="J65">
        <v>478.85714285714283</v>
      </c>
    </row>
    <row r="66" spans="1:10" x14ac:dyDescent="0.3">
      <c r="A66">
        <f t="shared" si="0"/>
        <v>65</v>
      </c>
      <c r="B66">
        <v>406.57142857142856</v>
      </c>
      <c r="C66">
        <v>402.42857142857144</v>
      </c>
      <c r="D66">
        <v>431</v>
      </c>
      <c r="E66">
        <v>411.71428571428572</v>
      </c>
      <c r="F66">
        <v>418</v>
      </c>
      <c r="G66">
        <v>428</v>
      </c>
      <c r="H66">
        <v>445.28571428571428</v>
      </c>
      <c r="I66">
        <v>459</v>
      </c>
      <c r="J66">
        <v>478.85714285714283</v>
      </c>
    </row>
    <row r="67" spans="1:10" x14ac:dyDescent="0.3">
      <c r="A67">
        <f t="shared" si="0"/>
        <v>66</v>
      </c>
      <c r="B67">
        <v>406.57142857142856</v>
      </c>
      <c r="C67">
        <v>402.42857142857144</v>
      </c>
      <c r="D67">
        <v>431</v>
      </c>
      <c r="E67">
        <v>411.71428571428572</v>
      </c>
      <c r="F67">
        <v>418</v>
      </c>
      <c r="G67">
        <v>428</v>
      </c>
      <c r="H67">
        <v>445.28571428571428</v>
      </c>
      <c r="I67">
        <v>459</v>
      </c>
      <c r="J67">
        <v>478.85714285714283</v>
      </c>
    </row>
    <row r="68" spans="1:10" x14ac:dyDescent="0.3">
      <c r="A68">
        <f t="shared" ref="A68:A131" si="1">A67+1</f>
        <v>67</v>
      </c>
      <c r="B68">
        <v>406.57142857142856</v>
      </c>
      <c r="C68">
        <v>402.42857142857144</v>
      </c>
      <c r="D68">
        <v>431</v>
      </c>
      <c r="E68">
        <v>411.71428571428572</v>
      </c>
      <c r="F68">
        <v>418</v>
      </c>
      <c r="G68">
        <v>428</v>
      </c>
      <c r="H68">
        <v>445.28571428571428</v>
      </c>
      <c r="I68">
        <v>459</v>
      </c>
      <c r="J68">
        <v>478.85714285714283</v>
      </c>
    </row>
    <row r="69" spans="1:10" x14ac:dyDescent="0.3">
      <c r="A69">
        <f t="shared" si="1"/>
        <v>68</v>
      </c>
      <c r="B69">
        <v>406.57142857142856</v>
      </c>
      <c r="C69">
        <v>402.42857142857144</v>
      </c>
      <c r="D69">
        <v>431</v>
      </c>
      <c r="E69">
        <v>411.71428571428572</v>
      </c>
      <c r="F69">
        <v>418</v>
      </c>
      <c r="G69">
        <v>428</v>
      </c>
      <c r="H69">
        <v>445.28571428571428</v>
      </c>
      <c r="I69">
        <v>459</v>
      </c>
      <c r="J69">
        <v>478.85714285714283</v>
      </c>
    </row>
    <row r="70" spans="1:10" x14ac:dyDescent="0.3">
      <c r="A70">
        <f t="shared" si="1"/>
        <v>69</v>
      </c>
      <c r="B70">
        <v>406.57142857142856</v>
      </c>
      <c r="C70">
        <v>402.42857142857144</v>
      </c>
      <c r="D70">
        <v>431</v>
      </c>
      <c r="E70">
        <v>411.71428571428572</v>
      </c>
      <c r="F70">
        <v>418</v>
      </c>
      <c r="G70">
        <v>428</v>
      </c>
      <c r="H70">
        <v>445.28571428571428</v>
      </c>
      <c r="I70">
        <v>459</v>
      </c>
      <c r="J70">
        <v>478.85714285714283</v>
      </c>
    </row>
    <row r="71" spans="1:10" x14ac:dyDescent="0.3">
      <c r="A71">
        <f t="shared" si="1"/>
        <v>70</v>
      </c>
      <c r="B71">
        <v>406.57142857142856</v>
      </c>
      <c r="C71">
        <v>402.42857142857144</v>
      </c>
      <c r="D71">
        <v>431</v>
      </c>
      <c r="E71">
        <v>411.71428571428572</v>
      </c>
      <c r="F71">
        <v>418</v>
      </c>
      <c r="G71">
        <v>428</v>
      </c>
      <c r="H71">
        <v>445.28571428571428</v>
      </c>
      <c r="I71">
        <v>459</v>
      </c>
      <c r="J71">
        <v>478.85714285714283</v>
      </c>
    </row>
    <row r="72" spans="1:10" x14ac:dyDescent="0.3">
      <c r="A72">
        <f t="shared" si="1"/>
        <v>71</v>
      </c>
      <c r="B72">
        <v>391.14285714285717</v>
      </c>
      <c r="C72">
        <v>393.71428571428572</v>
      </c>
      <c r="D72">
        <v>397.85714285714283</v>
      </c>
      <c r="E72">
        <v>411.28571428571428</v>
      </c>
      <c r="F72">
        <v>429.85714285714283</v>
      </c>
      <c r="G72">
        <v>425.14285714285717</v>
      </c>
      <c r="H72">
        <v>440.57142857142856</v>
      </c>
      <c r="I72">
        <v>478.42857142857144</v>
      </c>
      <c r="J72">
        <v>484.14285714285717</v>
      </c>
    </row>
    <row r="73" spans="1:10" x14ac:dyDescent="0.3">
      <c r="A73">
        <f t="shared" si="1"/>
        <v>72</v>
      </c>
      <c r="B73">
        <v>391.14285714285717</v>
      </c>
      <c r="C73">
        <v>393.71428571428572</v>
      </c>
      <c r="D73">
        <v>397.85714285714283</v>
      </c>
      <c r="E73">
        <v>411.28571428571428</v>
      </c>
      <c r="F73">
        <v>429.85714285714283</v>
      </c>
      <c r="G73">
        <v>425.14285714285717</v>
      </c>
      <c r="H73">
        <v>440.57142857142856</v>
      </c>
      <c r="I73">
        <v>478.42857142857144</v>
      </c>
      <c r="J73">
        <v>484.14285714285717</v>
      </c>
    </row>
    <row r="74" spans="1:10" x14ac:dyDescent="0.3">
      <c r="A74">
        <f t="shared" si="1"/>
        <v>73</v>
      </c>
      <c r="B74">
        <v>391.14285714285717</v>
      </c>
      <c r="C74">
        <v>393.71428571428572</v>
      </c>
      <c r="D74">
        <v>397.85714285714283</v>
      </c>
      <c r="E74">
        <v>411.28571428571428</v>
      </c>
      <c r="F74">
        <v>429.85714285714283</v>
      </c>
      <c r="G74">
        <v>425.14285714285717</v>
      </c>
      <c r="H74">
        <v>440.57142857142856</v>
      </c>
      <c r="I74">
        <v>478.42857142857144</v>
      </c>
      <c r="J74">
        <v>484.14285714285717</v>
      </c>
    </row>
    <row r="75" spans="1:10" x14ac:dyDescent="0.3">
      <c r="A75">
        <f t="shared" si="1"/>
        <v>74</v>
      </c>
      <c r="B75">
        <v>391.14285714285717</v>
      </c>
      <c r="C75">
        <v>393.71428571428572</v>
      </c>
      <c r="D75">
        <v>397.85714285714283</v>
      </c>
      <c r="E75">
        <v>411.28571428571428</v>
      </c>
      <c r="F75">
        <v>429.85714285714283</v>
      </c>
      <c r="G75">
        <v>425.14285714285717</v>
      </c>
      <c r="H75">
        <v>440.57142857142856</v>
      </c>
      <c r="I75">
        <v>478.42857142857144</v>
      </c>
      <c r="J75">
        <v>484.14285714285717</v>
      </c>
    </row>
    <row r="76" spans="1:10" x14ac:dyDescent="0.3">
      <c r="A76">
        <f t="shared" si="1"/>
        <v>75</v>
      </c>
      <c r="B76">
        <v>391.14285714285717</v>
      </c>
      <c r="C76">
        <v>393.71428571428572</v>
      </c>
      <c r="D76">
        <v>397.85714285714283</v>
      </c>
      <c r="E76">
        <v>411.28571428571428</v>
      </c>
      <c r="F76">
        <v>429.85714285714283</v>
      </c>
      <c r="G76">
        <v>425.14285714285717</v>
      </c>
      <c r="H76">
        <v>440.57142857142856</v>
      </c>
      <c r="I76">
        <v>478.42857142857144</v>
      </c>
      <c r="J76">
        <v>484.14285714285717</v>
      </c>
    </row>
    <row r="77" spans="1:10" x14ac:dyDescent="0.3">
      <c r="A77">
        <f t="shared" si="1"/>
        <v>76</v>
      </c>
      <c r="B77">
        <v>391.14285714285717</v>
      </c>
      <c r="C77">
        <v>393.71428571428572</v>
      </c>
      <c r="D77">
        <v>397.85714285714283</v>
      </c>
      <c r="E77">
        <v>411.28571428571428</v>
      </c>
      <c r="F77">
        <v>429.85714285714283</v>
      </c>
      <c r="G77">
        <v>425.14285714285717</v>
      </c>
      <c r="H77">
        <v>440.57142857142856</v>
      </c>
      <c r="I77">
        <v>478.42857142857144</v>
      </c>
      <c r="J77">
        <v>484.14285714285717</v>
      </c>
    </row>
    <row r="78" spans="1:10" x14ac:dyDescent="0.3">
      <c r="A78">
        <f t="shared" si="1"/>
        <v>77</v>
      </c>
      <c r="B78">
        <v>391.14285714285717</v>
      </c>
      <c r="C78">
        <v>393.71428571428572</v>
      </c>
      <c r="D78">
        <v>397.85714285714283</v>
      </c>
      <c r="E78">
        <v>411.28571428571428</v>
      </c>
      <c r="F78">
        <v>429.85714285714283</v>
      </c>
      <c r="G78">
        <v>425.14285714285717</v>
      </c>
      <c r="H78">
        <v>440.57142857142856</v>
      </c>
      <c r="I78">
        <v>478.42857142857144</v>
      </c>
      <c r="J78">
        <v>484.14285714285717</v>
      </c>
    </row>
    <row r="79" spans="1:10" x14ac:dyDescent="0.3">
      <c r="A79">
        <f t="shared" si="1"/>
        <v>78</v>
      </c>
      <c r="B79">
        <v>404</v>
      </c>
      <c r="C79">
        <v>403.42857142857144</v>
      </c>
      <c r="D79">
        <v>412.14285714285717</v>
      </c>
      <c r="E79">
        <v>410</v>
      </c>
      <c r="F79">
        <v>417.14285714285717</v>
      </c>
      <c r="G79">
        <v>442.14285714285717</v>
      </c>
      <c r="H79">
        <v>433.85714285714283</v>
      </c>
      <c r="I79">
        <v>477.85714285714283</v>
      </c>
      <c r="J79">
        <v>472.42857142857144</v>
      </c>
    </row>
    <row r="80" spans="1:10" x14ac:dyDescent="0.3">
      <c r="A80">
        <f t="shared" si="1"/>
        <v>79</v>
      </c>
      <c r="B80">
        <v>404</v>
      </c>
      <c r="C80">
        <v>403.42857142857144</v>
      </c>
      <c r="D80">
        <v>412.14285714285717</v>
      </c>
      <c r="E80">
        <v>410</v>
      </c>
      <c r="F80">
        <v>417.14285714285717</v>
      </c>
      <c r="G80">
        <v>442.14285714285717</v>
      </c>
      <c r="H80">
        <v>433.85714285714283</v>
      </c>
      <c r="I80">
        <v>477.85714285714283</v>
      </c>
      <c r="J80">
        <v>472.42857142857144</v>
      </c>
    </row>
    <row r="81" spans="1:10" x14ac:dyDescent="0.3">
      <c r="A81">
        <f t="shared" si="1"/>
        <v>80</v>
      </c>
      <c r="B81">
        <v>404</v>
      </c>
      <c r="C81">
        <v>403.42857142857144</v>
      </c>
      <c r="D81">
        <v>412.14285714285717</v>
      </c>
      <c r="E81">
        <v>410</v>
      </c>
      <c r="F81">
        <v>417.14285714285717</v>
      </c>
      <c r="G81">
        <v>442.14285714285717</v>
      </c>
      <c r="H81">
        <v>433.85714285714283</v>
      </c>
      <c r="I81">
        <v>477.85714285714283</v>
      </c>
      <c r="J81">
        <v>472.42857142857144</v>
      </c>
    </row>
    <row r="82" spans="1:10" x14ac:dyDescent="0.3">
      <c r="A82">
        <f t="shared" si="1"/>
        <v>81</v>
      </c>
      <c r="B82">
        <v>404</v>
      </c>
      <c r="C82">
        <v>403.42857142857144</v>
      </c>
      <c r="D82">
        <v>412.14285714285717</v>
      </c>
      <c r="E82">
        <v>410</v>
      </c>
      <c r="F82">
        <v>417.14285714285717</v>
      </c>
      <c r="G82">
        <v>442.14285714285717</v>
      </c>
      <c r="H82">
        <v>433.85714285714283</v>
      </c>
      <c r="I82">
        <v>477.85714285714283</v>
      </c>
      <c r="J82">
        <v>472.42857142857144</v>
      </c>
    </row>
    <row r="83" spans="1:10" x14ac:dyDescent="0.3">
      <c r="A83">
        <f t="shared" si="1"/>
        <v>82</v>
      </c>
      <c r="B83">
        <v>404</v>
      </c>
      <c r="C83">
        <v>403.42857142857144</v>
      </c>
      <c r="D83">
        <v>412.14285714285717</v>
      </c>
      <c r="E83">
        <v>410</v>
      </c>
      <c r="F83">
        <v>417.14285714285717</v>
      </c>
      <c r="G83">
        <v>442.14285714285717</v>
      </c>
      <c r="H83">
        <v>433.85714285714283</v>
      </c>
      <c r="I83">
        <v>477.85714285714283</v>
      </c>
      <c r="J83">
        <v>472.42857142857144</v>
      </c>
    </row>
    <row r="84" spans="1:10" x14ac:dyDescent="0.3">
      <c r="A84">
        <f t="shared" si="1"/>
        <v>83</v>
      </c>
      <c r="B84">
        <v>404</v>
      </c>
      <c r="C84">
        <v>403.42857142857144</v>
      </c>
      <c r="D84">
        <v>412.14285714285717</v>
      </c>
      <c r="E84">
        <v>410</v>
      </c>
      <c r="F84">
        <v>417.14285714285717</v>
      </c>
      <c r="G84">
        <v>442.14285714285717</v>
      </c>
      <c r="H84">
        <v>433.85714285714283</v>
      </c>
      <c r="I84">
        <v>477.85714285714283</v>
      </c>
      <c r="J84">
        <v>472.42857142857144</v>
      </c>
    </row>
    <row r="85" spans="1:10" x14ac:dyDescent="0.3">
      <c r="A85">
        <f t="shared" si="1"/>
        <v>84</v>
      </c>
      <c r="B85">
        <v>404</v>
      </c>
      <c r="C85">
        <v>403.42857142857144</v>
      </c>
      <c r="D85">
        <v>412.14285714285717</v>
      </c>
      <c r="E85">
        <v>410</v>
      </c>
      <c r="F85">
        <v>417.14285714285717</v>
      </c>
      <c r="G85">
        <v>442.14285714285717</v>
      </c>
      <c r="H85">
        <v>433.85714285714283</v>
      </c>
      <c r="I85">
        <v>477.85714285714283</v>
      </c>
      <c r="J85">
        <v>472.42857142857144</v>
      </c>
    </row>
    <row r="86" spans="1:10" x14ac:dyDescent="0.3">
      <c r="A86">
        <f t="shared" si="1"/>
        <v>85</v>
      </c>
      <c r="B86">
        <v>401.71428571428572</v>
      </c>
      <c r="C86">
        <v>401.42857142857144</v>
      </c>
      <c r="D86">
        <v>408.28571428571428</v>
      </c>
      <c r="E86">
        <v>419.85714285714283</v>
      </c>
      <c r="F86">
        <v>429.28571428571428</v>
      </c>
      <c r="G86">
        <v>449</v>
      </c>
      <c r="H86">
        <v>442</v>
      </c>
      <c r="I86">
        <v>488.14285714285717</v>
      </c>
      <c r="J86">
        <v>467.71428571428572</v>
      </c>
    </row>
    <row r="87" spans="1:10" x14ac:dyDescent="0.3">
      <c r="A87">
        <f t="shared" si="1"/>
        <v>86</v>
      </c>
      <c r="B87">
        <v>401.71428571428572</v>
      </c>
      <c r="C87">
        <v>401.42857142857144</v>
      </c>
      <c r="D87">
        <v>408.28571428571428</v>
      </c>
      <c r="E87">
        <v>419.85714285714283</v>
      </c>
      <c r="F87">
        <v>429.28571428571428</v>
      </c>
      <c r="G87">
        <v>449</v>
      </c>
      <c r="H87">
        <v>442</v>
      </c>
      <c r="I87">
        <v>488.14285714285717</v>
      </c>
      <c r="J87">
        <v>467.71428571428572</v>
      </c>
    </row>
    <row r="88" spans="1:10" x14ac:dyDescent="0.3">
      <c r="A88">
        <f t="shared" si="1"/>
        <v>87</v>
      </c>
      <c r="B88">
        <v>401.71428571428572</v>
      </c>
      <c r="C88">
        <v>401.42857142857144</v>
      </c>
      <c r="D88">
        <v>408.28571428571428</v>
      </c>
      <c r="E88">
        <v>419.85714285714283</v>
      </c>
      <c r="F88">
        <v>429.28571428571428</v>
      </c>
      <c r="G88">
        <v>449</v>
      </c>
      <c r="H88">
        <v>442</v>
      </c>
      <c r="I88">
        <v>488.14285714285717</v>
      </c>
      <c r="J88">
        <v>467.71428571428572</v>
      </c>
    </row>
    <row r="89" spans="1:10" x14ac:dyDescent="0.3">
      <c r="A89">
        <f t="shared" si="1"/>
        <v>88</v>
      </c>
      <c r="B89">
        <v>401.71428571428572</v>
      </c>
      <c r="C89">
        <v>401.42857142857144</v>
      </c>
      <c r="D89">
        <v>408.28571428571428</v>
      </c>
      <c r="E89">
        <v>419.85714285714283</v>
      </c>
      <c r="F89">
        <v>429.28571428571428</v>
      </c>
      <c r="G89">
        <v>449</v>
      </c>
      <c r="H89">
        <v>442</v>
      </c>
      <c r="I89">
        <v>488.14285714285717</v>
      </c>
      <c r="J89">
        <v>467.71428571428572</v>
      </c>
    </row>
    <row r="90" spans="1:10" x14ac:dyDescent="0.3">
      <c r="A90">
        <f t="shared" si="1"/>
        <v>89</v>
      </c>
      <c r="B90">
        <v>401.71428571428572</v>
      </c>
      <c r="C90">
        <v>401.42857142857144</v>
      </c>
      <c r="D90">
        <v>408.28571428571428</v>
      </c>
      <c r="E90">
        <v>419.85714285714283</v>
      </c>
      <c r="F90">
        <v>429.28571428571428</v>
      </c>
      <c r="G90">
        <v>449</v>
      </c>
      <c r="H90">
        <v>442</v>
      </c>
      <c r="I90">
        <v>488.14285714285717</v>
      </c>
      <c r="J90">
        <v>467.71428571428572</v>
      </c>
    </row>
    <row r="91" spans="1:10" x14ac:dyDescent="0.3">
      <c r="A91">
        <f t="shared" si="1"/>
        <v>90</v>
      </c>
      <c r="B91">
        <v>401.71428571428572</v>
      </c>
      <c r="C91">
        <v>401.42857142857144</v>
      </c>
      <c r="D91">
        <v>408.28571428571428</v>
      </c>
      <c r="E91">
        <v>419.85714285714283</v>
      </c>
      <c r="F91">
        <v>429.28571428571428</v>
      </c>
      <c r="G91">
        <v>449</v>
      </c>
      <c r="H91">
        <v>442</v>
      </c>
      <c r="I91">
        <v>488.14285714285717</v>
      </c>
      <c r="J91">
        <v>467.71428571428572</v>
      </c>
    </row>
    <row r="92" spans="1:10" x14ac:dyDescent="0.3">
      <c r="A92">
        <f t="shared" si="1"/>
        <v>91</v>
      </c>
      <c r="B92">
        <v>401.71428571428572</v>
      </c>
      <c r="C92">
        <v>401.42857142857144</v>
      </c>
      <c r="D92">
        <v>408.28571428571428</v>
      </c>
      <c r="E92">
        <v>419.85714285714283</v>
      </c>
      <c r="F92">
        <v>429.28571428571428</v>
      </c>
      <c r="G92">
        <v>449</v>
      </c>
      <c r="H92">
        <v>442</v>
      </c>
      <c r="I92">
        <v>488.14285714285717</v>
      </c>
      <c r="J92">
        <v>467.71428571428572</v>
      </c>
    </row>
    <row r="93" spans="1:10" x14ac:dyDescent="0.3">
      <c r="A93">
        <f t="shared" si="1"/>
        <v>92</v>
      </c>
      <c r="B93">
        <v>407</v>
      </c>
      <c r="C93">
        <v>418.57142857142856</v>
      </c>
      <c r="D93">
        <v>426.85714285714283</v>
      </c>
      <c r="E93">
        <v>397.71428571428572</v>
      </c>
      <c r="F93">
        <v>423.14285714285717</v>
      </c>
      <c r="G93">
        <v>459.57142857142856</v>
      </c>
      <c r="H93">
        <v>422</v>
      </c>
      <c r="I93">
        <v>492.71428571428572</v>
      </c>
      <c r="J93">
        <v>464.85714285714283</v>
      </c>
    </row>
    <row r="94" spans="1:10" x14ac:dyDescent="0.3">
      <c r="A94">
        <f t="shared" si="1"/>
        <v>93</v>
      </c>
      <c r="B94">
        <v>407</v>
      </c>
      <c r="C94">
        <v>418.57142857142856</v>
      </c>
      <c r="D94">
        <v>426.85714285714283</v>
      </c>
      <c r="E94">
        <v>397.71428571428572</v>
      </c>
      <c r="F94">
        <v>423.14285714285717</v>
      </c>
      <c r="G94">
        <v>459.57142857142856</v>
      </c>
      <c r="H94">
        <v>422</v>
      </c>
      <c r="I94">
        <v>492.71428571428572</v>
      </c>
      <c r="J94">
        <v>464.85714285714283</v>
      </c>
    </row>
    <row r="95" spans="1:10" x14ac:dyDescent="0.3">
      <c r="A95">
        <f t="shared" si="1"/>
        <v>94</v>
      </c>
      <c r="B95">
        <v>407</v>
      </c>
      <c r="C95">
        <v>418.57142857142856</v>
      </c>
      <c r="D95">
        <v>426.85714285714283</v>
      </c>
      <c r="E95">
        <v>397.71428571428572</v>
      </c>
      <c r="F95">
        <v>423.14285714285717</v>
      </c>
      <c r="G95">
        <v>459.57142857142856</v>
      </c>
      <c r="H95">
        <v>422</v>
      </c>
      <c r="I95">
        <v>492.71428571428572</v>
      </c>
      <c r="J95">
        <v>464.85714285714283</v>
      </c>
    </row>
    <row r="96" spans="1:10" x14ac:dyDescent="0.3">
      <c r="A96">
        <f t="shared" si="1"/>
        <v>95</v>
      </c>
      <c r="B96">
        <v>407</v>
      </c>
      <c r="C96">
        <v>418.57142857142856</v>
      </c>
      <c r="D96">
        <v>426.85714285714283</v>
      </c>
      <c r="E96">
        <v>397.71428571428572</v>
      </c>
      <c r="F96">
        <v>423.14285714285717</v>
      </c>
      <c r="G96">
        <v>459.57142857142856</v>
      </c>
      <c r="H96">
        <v>422</v>
      </c>
      <c r="I96">
        <v>492.71428571428572</v>
      </c>
      <c r="J96">
        <v>464.85714285714283</v>
      </c>
    </row>
    <row r="97" spans="1:10" x14ac:dyDescent="0.3">
      <c r="A97">
        <f t="shared" si="1"/>
        <v>96</v>
      </c>
      <c r="B97">
        <v>407</v>
      </c>
      <c r="C97">
        <v>418.57142857142856</v>
      </c>
      <c r="D97">
        <v>426.85714285714283</v>
      </c>
      <c r="E97">
        <v>397.71428571428572</v>
      </c>
      <c r="F97">
        <v>423.14285714285717</v>
      </c>
      <c r="G97">
        <v>459.57142857142856</v>
      </c>
      <c r="H97">
        <v>422</v>
      </c>
      <c r="I97">
        <v>492.71428571428572</v>
      </c>
      <c r="J97">
        <v>464.85714285714283</v>
      </c>
    </row>
    <row r="98" spans="1:10" x14ac:dyDescent="0.3">
      <c r="A98">
        <f t="shared" si="1"/>
        <v>97</v>
      </c>
      <c r="B98">
        <v>407</v>
      </c>
      <c r="C98">
        <v>418.57142857142856</v>
      </c>
      <c r="D98">
        <v>426.85714285714283</v>
      </c>
      <c r="E98">
        <v>397.71428571428572</v>
      </c>
      <c r="F98">
        <v>423.14285714285717</v>
      </c>
      <c r="G98">
        <v>459.57142857142856</v>
      </c>
      <c r="H98">
        <v>422</v>
      </c>
      <c r="I98">
        <v>492.71428571428572</v>
      </c>
      <c r="J98">
        <v>464.85714285714283</v>
      </c>
    </row>
    <row r="99" spans="1:10" x14ac:dyDescent="0.3">
      <c r="A99">
        <f t="shared" si="1"/>
        <v>98</v>
      </c>
      <c r="B99">
        <v>407</v>
      </c>
      <c r="C99">
        <v>418.57142857142856</v>
      </c>
      <c r="D99">
        <v>426.85714285714283</v>
      </c>
      <c r="E99">
        <v>397.71428571428572</v>
      </c>
      <c r="F99">
        <v>423.14285714285717</v>
      </c>
      <c r="G99">
        <v>459.57142857142856</v>
      </c>
      <c r="H99">
        <v>422</v>
      </c>
      <c r="I99">
        <v>492.71428571428572</v>
      </c>
      <c r="J99">
        <v>464.85714285714283</v>
      </c>
    </row>
    <row r="100" spans="1:10" x14ac:dyDescent="0.3">
      <c r="A100">
        <f t="shared" si="1"/>
        <v>99</v>
      </c>
      <c r="B100">
        <v>423.14285714285717</v>
      </c>
      <c r="C100">
        <v>417</v>
      </c>
      <c r="D100">
        <v>423.71428571428572</v>
      </c>
      <c r="E100">
        <v>404</v>
      </c>
      <c r="F100">
        <v>437.85714285714283</v>
      </c>
      <c r="G100">
        <v>448.57142857142856</v>
      </c>
      <c r="H100">
        <v>464.42857142857144</v>
      </c>
      <c r="I100">
        <v>482.57142857142856</v>
      </c>
      <c r="J100">
        <v>494.28571428571428</v>
      </c>
    </row>
    <row r="101" spans="1:10" x14ac:dyDescent="0.3">
      <c r="A101">
        <f t="shared" si="1"/>
        <v>100</v>
      </c>
      <c r="B101">
        <v>423.14285714285717</v>
      </c>
      <c r="C101">
        <v>417</v>
      </c>
      <c r="D101">
        <v>423.71428571428572</v>
      </c>
      <c r="E101">
        <v>404</v>
      </c>
      <c r="F101">
        <v>437.85714285714283</v>
      </c>
      <c r="G101">
        <v>448.57142857142856</v>
      </c>
      <c r="H101">
        <v>464.42857142857144</v>
      </c>
      <c r="I101">
        <v>482.57142857142856</v>
      </c>
      <c r="J101">
        <v>494.28571428571428</v>
      </c>
    </row>
    <row r="102" spans="1:10" x14ac:dyDescent="0.3">
      <c r="A102">
        <f t="shared" si="1"/>
        <v>101</v>
      </c>
      <c r="B102">
        <v>423.14285714285717</v>
      </c>
      <c r="C102">
        <v>417</v>
      </c>
      <c r="D102">
        <v>423.71428571428572</v>
      </c>
      <c r="E102">
        <v>404</v>
      </c>
      <c r="F102">
        <v>437.85714285714283</v>
      </c>
      <c r="G102">
        <v>448.57142857142856</v>
      </c>
      <c r="H102">
        <v>464.42857142857144</v>
      </c>
      <c r="I102">
        <v>482.57142857142856</v>
      </c>
      <c r="J102">
        <v>494.28571428571428</v>
      </c>
    </row>
    <row r="103" spans="1:10" x14ac:dyDescent="0.3">
      <c r="A103">
        <f t="shared" si="1"/>
        <v>102</v>
      </c>
      <c r="B103">
        <v>423.14285714285717</v>
      </c>
      <c r="C103">
        <v>417</v>
      </c>
      <c r="D103">
        <v>423.71428571428572</v>
      </c>
      <c r="E103">
        <v>404</v>
      </c>
      <c r="F103">
        <v>437.85714285714283</v>
      </c>
      <c r="G103">
        <v>448.57142857142856</v>
      </c>
      <c r="H103">
        <v>464.42857142857144</v>
      </c>
      <c r="I103">
        <v>482.57142857142856</v>
      </c>
      <c r="J103">
        <v>494.28571428571428</v>
      </c>
    </row>
    <row r="104" spans="1:10" x14ac:dyDescent="0.3">
      <c r="A104">
        <f t="shared" si="1"/>
        <v>103</v>
      </c>
      <c r="B104">
        <v>423.14285714285717</v>
      </c>
      <c r="C104">
        <v>417</v>
      </c>
      <c r="D104">
        <v>423.71428571428572</v>
      </c>
      <c r="E104">
        <v>404</v>
      </c>
      <c r="F104">
        <v>437.85714285714283</v>
      </c>
      <c r="G104">
        <v>448.57142857142856</v>
      </c>
      <c r="H104">
        <v>464.42857142857144</v>
      </c>
      <c r="I104">
        <v>482.57142857142856</v>
      </c>
      <c r="J104">
        <v>494.28571428571428</v>
      </c>
    </row>
    <row r="105" spans="1:10" x14ac:dyDescent="0.3">
      <c r="A105">
        <f t="shared" si="1"/>
        <v>104</v>
      </c>
      <c r="B105">
        <v>423.14285714285717</v>
      </c>
      <c r="C105">
        <v>417</v>
      </c>
      <c r="D105">
        <v>423.71428571428572</v>
      </c>
      <c r="E105">
        <v>404</v>
      </c>
      <c r="F105">
        <v>437.85714285714283</v>
      </c>
      <c r="G105">
        <v>448.57142857142856</v>
      </c>
      <c r="H105">
        <v>464.42857142857144</v>
      </c>
      <c r="I105">
        <v>482.57142857142856</v>
      </c>
      <c r="J105">
        <v>494.28571428571428</v>
      </c>
    </row>
    <row r="106" spans="1:10" x14ac:dyDescent="0.3">
      <c r="A106">
        <f t="shared" si="1"/>
        <v>105</v>
      </c>
      <c r="B106">
        <v>423.14285714285717</v>
      </c>
      <c r="C106">
        <v>417</v>
      </c>
      <c r="D106">
        <v>423.71428571428572</v>
      </c>
      <c r="E106">
        <v>404</v>
      </c>
      <c r="F106">
        <v>437.85714285714283</v>
      </c>
      <c r="G106">
        <v>448.57142857142856</v>
      </c>
      <c r="H106">
        <v>464.42857142857144</v>
      </c>
      <c r="I106">
        <v>482.57142857142856</v>
      </c>
      <c r="J106">
        <v>494.28571428571428</v>
      </c>
    </row>
    <row r="107" spans="1:10" x14ac:dyDescent="0.3">
      <c r="A107">
        <f t="shared" si="1"/>
        <v>106</v>
      </c>
      <c r="B107">
        <v>411</v>
      </c>
      <c r="C107">
        <v>407.42857142857144</v>
      </c>
      <c r="D107">
        <v>430.14285714285717</v>
      </c>
      <c r="E107">
        <v>423.57142857142856</v>
      </c>
      <c r="F107">
        <v>435.85714285714283</v>
      </c>
      <c r="G107">
        <v>440.57142857142856</v>
      </c>
      <c r="H107">
        <v>463.14285714285717</v>
      </c>
      <c r="I107">
        <v>497.57142857142856</v>
      </c>
      <c r="J107">
        <v>501.85714285714283</v>
      </c>
    </row>
    <row r="108" spans="1:10" x14ac:dyDescent="0.3">
      <c r="A108">
        <f t="shared" si="1"/>
        <v>107</v>
      </c>
      <c r="B108">
        <v>411</v>
      </c>
      <c r="C108">
        <v>407.42857142857144</v>
      </c>
      <c r="D108">
        <v>430.14285714285717</v>
      </c>
      <c r="E108">
        <v>423.57142857142856</v>
      </c>
      <c r="F108">
        <v>435.85714285714283</v>
      </c>
      <c r="G108">
        <v>440.57142857142856</v>
      </c>
      <c r="H108">
        <v>463.14285714285717</v>
      </c>
      <c r="I108">
        <v>497.57142857142856</v>
      </c>
      <c r="J108">
        <v>501.85714285714283</v>
      </c>
    </row>
    <row r="109" spans="1:10" x14ac:dyDescent="0.3">
      <c r="A109">
        <f t="shared" si="1"/>
        <v>108</v>
      </c>
      <c r="B109">
        <v>411</v>
      </c>
      <c r="C109">
        <v>407.42857142857144</v>
      </c>
      <c r="D109">
        <v>430.14285714285717</v>
      </c>
      <c r="E109">
        <v>423.57142857142856</v>
      </c>
      <c r="F109">
        <v>435.85714285714283</v>
      </c>
      <c r="G109">
        <v>440.57142857142856</v>
      </c>
      <c r="H109">
        <v>463.14285714285717</v>
      </c>
      <c r="I109">
        <v>497.57142857142856</v>
      </c>
      <c r="J109">
        <v>501.85714285714283</v>
      </c>
    </row>
    <row r="110" spans="1:10" x14ac:dyDescent="0.3">
      <c r="A110">
        <f t="shared" si="1"/>
        <v>109</v>
      </c>
      <c r="B110">
        <v>411</v>
      </c>
      <c r="C110">
        <v>407.42857142857144</v>
      </c>
      <c r="D110">
        <v>430.14285714285717</v>
      </c>
      <c r="E110">
        <v>423.57142857142856</v>
      </c>
      <c r="F110">
        <v>435.85714285714283</v>
      </c>
      <c r="G110">
        <v>440.57142857142856</v>
      </c>
      <c r="H110">
        <v>463.14285714285717</v>
      </c>
      <c r="I110">
        <v>497.57142857142856</v>
      </c>
      <c r="J110">
        <v>501.85714285714283</v>
      </c>
    </row>
    <row r="111" spans="1:10" x14ac:dyDescent="0.3">
      <c r="A111">
        <f t="shared" si="1"/>
        <v>110</v>
      </c>
      <c r="B111">
        <v>411</v>
      </c>
      <c r="C111">
        <v>407.42857142857144</v>
      </c>
      <c r="D111">
        <v>430.14285714285717</v>
      </c>
      <c r="E111">
        <v>423.57142857142856</v>
      </c>
      <c r="F111">
        <v>435.85714285714283</v>
      </c>
      <c r="G111">
        <v>440.57142857142856</v>
      </c>
      <c r="H111">
        <v>463.14285714285717</v>
      </c>
      <c r="I111">
        <v>497.57142857142856</v>
      </c>
      <c r="J111">
        <v>501.85714285714283</v>
      </c>
    </row>
    <row r="112" spans="1:10" x14ac:dyDescent="0.3">
      <c r="A112">
        <f t="shared" si="1"/>
        <v>111</v>
      </c>
      <c r="B112">
        <v>411</v>
      </c>
      <c r="C112">
        <v>407.42857142857144</v>
      </c>
      <c r="D112">
        <v>430.14285714285717</v>
      </c>
      <c r="E112">
        <v>423.57142857142856</v>
      </c>
      <c r="F112">
        <v>435.85714285714283</v>
      </c>
      <c r="G112">
        <v>440.57142857142856</v>
      </c>
      <c r="H112">
        <v>463.14285714285717</v>
      </c>
      <c r="I112">
        <v>497.57142857142856</v>
      </c>
      <c r="J112">
        <v>501.85714285714283</v>
      </c>
    </row>
    <row r="113" spans="1:10" x14ac:dyDescent="0.3">
      <c r="A113">
        <f t="shared" si="1"/>
        <v>112</v>
      </c>
      <c r="B113">
        <v>411</v>
      </c>
      <c r="C113">
        <v>407.42857142857144</v>
      </c>
      <c r="D113">
        <v>430.14285714285717</v>
      </c>
      <c r="E113">
        <v>423.57142857142856</v>
      </c>
      <c r="F113">
        <v>435.85714285714283</v>
      </c>
      <c r="G113">
        <v>440.57142857142856</v>
      </c>
      <c r="H113">
        <v>463.14285714285717</v>
      </c>
      <c r="I113">
        <v>497.57142857142856</v>
      </c>
      <c r="J113">
        <v>501.85714285714283</v>
      </c>
    </row>
    <row r="114" spans="1:10" x14ac:dyDescent="0.3">
      <c r="A114">
        <f t="shared" si="1"/>
        <v>113</v>
      </c>
      <c r="B114">
        <v>428</v>
      </c>
      <c r="C114">
        <v>407.57142857142856</v>
      </c>
      <c r="D114">
        <v>430</v>
      </c>
      <c r="E114">
        <v>405.71428571428572</v>
      </c>
      <c r="F114">
        <v>430.85714285714283</v>
      </c>
      <c r="G114">
        <v>434.85714285714283</v>
      </c>
      <c r="H114">
        <v>467.42857142857144</v>
      </c>
      <c r="I114">
        <v>498.71428571428572</v>
      </c>
      <c r="J114">
        <v>496.71428571428572</v>
      </c>
    </row>
    <row r="115" spans="1:10" x14ac:dyDescent="0.3">
      <c r="A115">
        <f t="shared" si="1"/>
        <v>114</v>
      </c>
      <c r="B115">
        <v>428</v>
      </c>
      <c r="C115">
        <v>407.57142857142856</v>
      </c>
      <c r="D115">
        <v>430</v>
      </c>
      <c r="E115">
        <v>405.71428571428572</v>
      </c>
      <c r="F115">
        <v>430.85714285714283</v>
      </c>
      <c r="G115">
        <v>434.85714285714283</v>
      </c>
      <c r="H115">
        <v>467.42857142857144</v>
      </c>
      <c r="I115">
        <v>498.71428571428572</v>
      </c>
      <c r="J115">
        <v>496.71428571428572</v>
      </c>
    </row>
    <row r="116" spans="1:10" x14ac:dyDescent="0.3">
      <c r="A116">
        <f t="shared" si="1"/>
        <v>115</v>
      </c>
      <c r="B116">
        <v>428</v>
      </c>
      <c r="C116">
        <v>407.57142857142856</v>
      </c>
      <c r="D116">
        <v>430</v>
      </c>
      <c r="E116">
        <v>405.71428571428572</v>
      </c>
      <c r="F116">
        <v>430.85714285714283</v>
      </c>
      <c r="G116">
        <v>434.85714285714283</v>
      </c>
      <c r="H116">
        <v>467.42857142857144</v>
      </c>
      <c r="I116">
        <v>498.71428571428572</v>
      </c>
      <c r="J116">
        <v>496.71428571428572</v>
      </c>
    </row>
    <row r="117" spans="1:10" x14ac:dyDescent="0.3">
      <c r="A117">
        <f t="shared" si="1"/>
        <v>116</v>
      </c>
      <c r="B117">
        <v>428</v>
      </c>
      <c r="C117">
        <v>407.57142857142856</v>
      </c>
      <c r="D117">
        <v>430</v>
      </c>
      <c r="E117">
        <v>405.71428571428572</v>
      </c>
      <c r="F117">
        <v>430.85714285714283</v>
      </c>
      <c r="G117">
        <v>434.85714285714283</v>
      </c>
      <c r="H117">
        <v>467.42857142857144</v>
      </c>
      <c r="I117">
        <v>498.71428571428572</v>
      </c>
      <c r="J117">
        <v>496.71428571428572</v>
      </c>
    </row>
    <row r="118" spans="1:10" x14ac:dyDescent="0.3">
      <c r="A118">
        <f t="shared" si="1"/>
        <v>117</v>
      </c>
      <c r="B118">
        <v>428</v>
      </c>
      <c r="C118">
        <v>407.57142857142856</v>
      </c>
      <c r="D118">
        <v>430</v>
      </c>
      <c r="E118">
        <v>405.71428571428572</v>
      </c>
      <c r="F118">
        <v>430.85714285714283</v>
      </c>
      <c r="G118">
        <v>434.85714285714283</v>
      </c>
      <c r="H118">
        <v>467.42857142857144</v>
      </c>
      <c r="I118">
        <v>498.71428571428572</v>
      </c>
      <c r="J118">
        <v>496.71428571428572</v>
      </c>
    </row>
    <row r="119" spans="1:10" x14ac:dyDescent="0.3">
      <c r="A119">
        <f t="shared" si="1"/>
        <v>118</v>
      </c>
      <c r="B119">
        <v>428</v>
      </c>
      <c r="C119">
        <v>407.57142857142856</v>
      </c>
      <c r="D119">
        <v>430</v>
      </c>
      <c r="E119">
        <v>405.71428571428572</v>
      </c>
      <c r="F119">
        <v>430.85714285714283</v>
      </c>
      <c r="G119">
        <v>434.85714285714283</v>
      </c>
      <c r="H119">
        <v>467.42857142857144</v>
      </c>
      <c r="I119">
        <v>498.71428571428572</v>
      </c>
      <c r="J119">
        <v>496.71428571428572</v>
      </c>
    </row>
    <row r="120" spans="1:10" x14ac:dyDescent="0.3">
      <c r="A120">
        <f t="shared" si="1"/>
        <v>119</v>
      </c>
      <c r="B120">
        <v>428</v>
      </c>
      <c r="C120">
        <v>407.57142857142856</v>
      </c>
      <c r="D120">
        <v>430</v>
      </c>
      <c r="E120">
        <v>405.71428571428572</v>
      </c>
      <c r="F120">
        <v>430.85714285714283</v>
      </c>
      <c r="G120">
        <v>434.85714285714283</v>
      </c>
      <c r="H120">
        <v>467.42857142857144</v>
      </c>
      <c r="I120">
        <v>498.71428571428572</v>
      </c>
      <c r="J120">
        <v>496.71428571428572</v>
      </c>
    </row>
    <row r="121" spans="1:10" x14ac:dyDescent="0.3">
      <c r="A121">
        <f t="shared" si="1"/>
        <v>120</v>
      </c>
      <c r="B121">
        <v>434.42857142857144</v>
      </c>
      <c r="C121">
        <v>405.28571428571428</v>
      </c>
      <c r="D121">
        <v>423.28571428571428</v>
      </c>
      <c r="E121">
        <v>431.57142857142856</v>
      </c>
      <c r="F121">
        <v>431.28571428571428</v>
      </c>
      <c r="G121">
        <v>433</v>
      </c>
      <c r="H121">
        <v>480.28571428571428</v>
      </c>
      <c r="I121">
        <v>525.28571428571433</v>
      </c>
      <c r="J121">
        <v>500.71428571428572</v>
      </c>
    </row>
    <row r="122" spans="1:10" x14ac:dyDescent="0.3">
      <c r="A122">
        <f t="shared" si="1"/>
        <v>121</v>
      </c>
      <c r="B122">
        <v>434.42857142857144</v>
      </c>
      <c r="C122">
        <v>405.28571428571428</v>
      </c>
      <c r="D122">
        <v>423.28571428571428</v>
      </c>
      <c r="E122">
        <v>431.57142857142856</v>
      </c>
      <c r="F122">
        <v>431.28571428571428</v>
      </c>
      <c r="G122">
        <v>433</v>
      </c>
      <c r="H122">
        <v>480.28571428571428</v>
      </c>
      <c r="I122">
        <v>525.28571428571433</v>
      </c>
      <c r="J122">
        <v>500.71428571428572</v>
      </c>
    </row>
    <row r="123" spans="1:10" x14ac:dyDescent="0.3">
      <c r="A123">
        <f t="shared" si="1"/>
        <v>122</v>
      </c>
      <c r="B123">
        <v>434.42857142857144</v>
      </c>
      <c r="C123">
        <v>405.28571428571428</v>
      </c>
      <c r="D123">
        <v>423.28571428571428</v>
      </c>
      <c r="E123">
        <v>431.57142857142856</v>
      </c>
      <c r="F123">
        <v>431.28571428571428</v>
      </c>
      <c r="G123">
        <v>433</v>
      </c>
      <c r="H123">
        <v>480.28571428571428</v>
      </c>
      <c r="I123">
        <v>525.28571428571433</v>
      </c>
      <c r="J123">
        <v>500.71428571428572</v>
      </c>
    </row>
    <row r="124" spans="1:10" x14ac:dyDescent="0.3">
      <c r="A124">
        <f t="shared" si="1"/>
        <v>123</v>
      </c>
      <c r="B124">
        <v>434.42857142857144</v>
      </c>
      <c r="C124">
        <v>405.28571428571428</v>
      </c>
      <c r="D124">
        <v>423.28571428571428</v>
      </c>
      <c r="E124">
        <v>431.57142857142856</v>
      </c>
      <c r="F124">
        <v>431.28571428571428</v>
      </c>
      <c r="G124">
        <v>433</v>
      </c>
      <c r="H124">
        <v>480.28571428571428</v>
      </c>
      <c r="I124">
        <v>525.28571428571433</v>
      </c>
      <c r="J124">
        <v>500.71428571428572</v>
      </c>
    </row>
    <row r="125" spans="1:10" x14ac:dyDescent="0.3">
      <c r="A125">
        <f t="shared" si="1"/>
        <v>124</v>
      </c>
      <c r="B125">
        <v>434.42857142857144</v>
      </c>
      <c r="C125">
        <v>405.28571428571428</v>
      </c>
      <c r="D125">
        <v>423.28571428571428</v>
      </c>
      <c r="E125">
        <v>431.57142857142856</v>
      </c>
      <c r="F125">
        <v>431.28571428571428</v>
      </c>
      <c r="G125">
        <v>433</v>
      </c>
      <c r="H125">
        <v>480.28571428571428</v>
      </c>
      <c r="I125">
        <v>525.28571428571433</v>
      </c>
      <c r="J125">
        <v>500.71428571428572</v>
      </c>
    </row>
    <row r="126" spans="1:10" x14ac:dyDescent="0.3">
      <c r="A126">
        <f t="shared" si="1"/>
        <v>125</v>
      </c>
      <c r="B126">
        <v>434.42857142857144</v>
      </c>
      <c r="C126">
        <v>405.28571428571428</v>
      </c>
      <c r="D126">
        <v>423.28571428571428</v>
      </c>
      <c r="E126">
        <v>431.57142857142856</v>
      </c>
      <c r="F126">
        <v>431.28571428571428</v>
      </c>
      <c r="G126">
        <v>433</v>
      </c>
      <c r="H126">
        <v>480.28571428571428</v>
      </c>
      <c r="I126">
        <v>525.28571428571433</v>
      </c>
      <c r="J126">
        <v>500.71428571428572</v>
      </c>
    </row>
    <row r="127" spans="1:10" x14ac:dyDescent="0.3">
      <c r="A127">
        <f t="shared" si="1"/>
        <v>126</v>
      </c>
      <c r="B127">
        <v>434.42857142857144</v>
      </c>
      <c r="C127">
        <v>405.28571428571428</v>
      </c>
      <c r="D127">
        <v>423.28571428571428</v>
      </c>
      <c r="E127">
        <v>431.57142857142856</v>
      </c>
      <c r="F127">
        <v>431.28571428571428</v>
      </c>
      <c r="G127">
        <v>433</v>
      </c>
      <c r="H127">
        <v>480.28571428571428</v>
      </c>
      <c r="I127">
        <v>525.28571428571433</v>
      </c>
      <c r="J127">
        <v>500.71428571428572</v>
      </c>
    </row>
    <row r="128" spans="1:10" x14ac:dyDescent="0.3">
      <c r="A128">
        <f t="shared" si="1"/>
        <v>127</v>
      </c>
      <c r="B128">
        <v>440.28571428571428</v>
      </c>
      <c r="C128">
        <v>421.85714285714283</v>
      </c>
      <c r="D128">
        <v>443.85714285714283</v>
      </c>
      <c r="E128">
        <v>449.71428571428572</v>
      </c>
      <c r="F128">
        <v>457.42857142857144</v>
      </c>
      <c r="G128">
        <v>451.57142857142856</v>
      </c>
      <c r="H128">
        <v>480.28571428571428</v>
      </c>
      <c r="I128">
        <v>542.42857142857144</v>
      </c>
      <c r="J128">
        <v>533.28571428571433</v>
      </c>
    </row>
    <row r="129" spans="1:10" x14ac:dyDescent="0.3">
      <c r="A129">
        <f t="shared" si="1"/>
        <v>128</v>
      </c>
      <c r="B129">
        <v>440.28571428571428</v>
      </c>
      <c r="C129">
        <v>421.85714285714283</v>
      </c>
      <c r="D129">
        <v>443.85714285714283</v>
      </c>
      <c r="E129">
        <v>449.71428571428572</v>
      </c>
      <c r="F129">
        <v>457.42857142857144</v>
      </c>
      <c r="G129">
        <v>451.57142857142856</v>
      </c>
      <c r="H129">
        <v>480.28571428571428</v>
      </c>
      <c r="I129">
        <v>542.42857142857144</v>
      </c>
      <c r="J129">
        <v>533.28571428571433</v>
      </c>
    </row>
    <row r="130" spans="1:10" x14ac:dyDescent="0.3">
      <c r="A130">
        <f t="shared" si="1"/>
        <v>129</v>
      </c>
      <c r="B130">
        <v>440.28571428571428</v>
      </c>
      <c r="C130">
        <v>421.85714285714283</v>
      </c>
      <c r="D130">
        <v>443.85714285714283</v>
      </c>
      <c r="E130">
        <v>449.71428571428572</v>
      </c>
      <c r="F130">
        <v>457.42857142857144</v>
      </c>
      <c r="G130">
        <v>451.57142857142856</v>
      </c>
      <c r="H130">
        <v>480.28571428571428</v>
      </c>
      <c r="I130">
        <v>542.42857142857144</v>
      </c>
      <c r="J130">
        <v>533.28571428571433</v>
      </c>
    </row>
    <row r="131" spans="1:10" x14ac:dyDescent="0.3">
      <c r="A131">
        <f t="shared" si="1"/>
        <v>130</v>
      </c>
      <c r="B131">
        <v>440.28571428571428</v>
      </c>
      <c r="C131">
        <v>421.85714285714283</v>
      </c>
      <c r="D131">
        <v>443.85714285714283</v>
      </c>
      <c r="E131">
        <v>449.71428571428572</v>
      </c>
      <c r="F131">
        <v>457.42857142857144</v>
      </c>
      <c r="G131">
        <v>451.57142857142856</v>
      </c>
      <c r="H131">
        <v>480.28571428571428</v>
      </c>
      <c r="I131">
        <v>542.42857142857144</v>
      </c>
      <c r="J131">
        <v>533.28571428571433</v>
      </c>
    </row>
    <row r="132" spans="1:10" x14ac:dyDescent="0.3">
      <c r="A132">
        <f t="shared" ref="A132:A195" si="2">A131+1</f>
        <v>131</v>
      </c>
      <c r="B132">
        <v>440.28571428571428</v>
      </c>
      <c r="C132">
        <v>421.85714285714283</v>
      </c>
      <c r="D132">
        <v>443.85714285714283</v>
      </c>
      <c r="E132">
        <v>449.71428571428572</v>
      </c>
      <c r="F132">
        <v>457.42857142857144</v>
      </c>
      <c r="G132">
        <v>451.57142857142856</v>
      </c>
      <c r="H132">
        <v>480.28571428571428</v>
      </c>
      <c r="I132">
        <v>542.42857142857144</v>
      </c>
      <c r="J132">
        <v>533.28571428571433</v>
      </c>
    </row>
    <row r="133" spans="1:10" x14ac:dyDescent="0.3">
      <c r="A133">
        <f t="shared" si="2"/>
        <v>132</v>
      </c>
      <c r="B133">
        <v>440.28571428571428</v>
      </c>
      <c r="C133">
        <v>421.85714285714283</v>
      </c>
      <c r="D133">
        <v>443.85714285714283</v>
      </c>
      <c r="E133">
        <v>449.71428571428572</v>
      </c>
      <c r="F133">
        <v>457.42857142857144</v>
      </c>
      <c r="G133">
        <v>451.57142857142856</v>
      </c>
      <c r="H133">
        <v>480.28571428571428</v>
      </c>
      <c r="I133">
        <v>542.42857142857144</v>
      </c>
      <c r="J133">
        <v>533.28571428571433</v>
      </c>
    </row>
    <row r="134" spans="1:10" x14ac:dyDescent="0.3">
      <c r="A134">
        <f t="shared" si="2"/>
        <v>133</v>
      </c>
      <c r="B134">
        <v>440.28571428571428</v>
      </c>
      <c r="C134">
        <v>421.85714285714283</v>
      </c>
      <c r="D134">
        <v>443.85714285714283</v>
      </c>
      <c r="E134">
        <v>449.71428571428572</v>
      </c>
      <c r="F134">
        <v>457.42857142857144</v>
      </c>
      <c r="G134">
        <v>451.57142857142856</v>
      </c>
      <c r="H134">
        <v>480.28571428571428</v>
      </c>
      <c r="I134">
        <v>542.42857142857144</v>
      </c>
      <c r="J134">
        <v>533.28571428571433</v>
      </c>
    </row>
    <row r="135" spans="1:10" x14ac:dyDescent="0.3">
      <c r="A135">
        <f t="shared" si="2"/>
        <v>134</v>
      </c>
      <c r="B135">
        <v>439.14285714285717</v>
      </c>
      <c r="C135">
        <v>424.28571428571428</v>
      </c>
      <c r="D135">
        <v>441.57142857142856</v>
      </c>
      <c r="E135">
        <v>447.57142857142856</v>
      </c>
      <c r="F135">
        <v>459.85714285714283</v>
      </c>
      <c r="G135">
        <v>450</v>
      </c>
      <c r="H135">
        <v>479.71428571428572</v>
      </c>
      <c r="I135">
        <v>522.14285714285711</v>
      </c>
      <c r="J135">
        <v>538.42857142857144</v>
      </c>
    </row>
    <row r="136" spans="1:10" x14ac:dyDescent="0.3">
      <c r="A136">
        <f t="shared" si="2"/>
        <v>135</v>
      </c>
      <c r="B136">
        <v>439.14285714285717</v>
      </c>
      <c r="C136">
        <v>424.28571428571428</v>
      </c>
      <c r="D136">
        <v>441.57142857142856</v>
      </c>
      <c r="E136">
        <v>447.57142857142856</v>
      </c>
      <c r="F136">
        <v>459.85714285714283</v>
      </c>
      <c r="G136">
        <v>450</v>
      </c>
      <c r="H136">
        <v>479.71428571428572</v>
      </c>
      <c r="I136">
        <v>522.14285714285711</v>
      </c>
      <c r="J136">
        <v>538.42857142857144</v>
      </c>
    </row>
    <row r="137" spans="1:10" x14ac:dyDescent="0.3">
      <c r="A137">
        <f t="shared" si="2"/>
        <v>136</v>
      </c>
      <c r="B137">
        <v>439.14285714285717</v>
      </c>
      <c r="C137">
        <v>424.28571428571428</v>
      </c>
      <c r="D137">
        <v>441.57142857142856</v>
      </c>
      <c r="E137">
        <v>447.57142857142856</v>
      </c>
      <c r="F137">
        <v>459.85714285714283</v>
      </c>
      <c r="G137">
        <v>450</v>
      </c>
      <c r="H137">
        <v>479.71428571428572</v>
      </c>
      <c r="I137">
        <v>522.14285714285711</v>
      </c>
      <c r="J137">
        <v>538.42857142857144</v>
      </c>
    </row>
    <row r="138" spans="1:10" x14ac:dyDescent="0.3">
      <c r="A138">
        <f t="shared" si="2"/>
        <v>137</v>
      </c>
      <c r="B138">
        <v>439.14285714285717</v>
      </c>
      <c r="C138">
        <v>424.28571428571428</v>
      </c>
      <c r="D138">
        <v>441.57142857142856</v>
      </c>
      <c r="E138">
        <v>447.57142857142856</v>
      </c>
      <c r="F138">
        <v>459.85714285714283</v>
      </c>
      <c r="G138">
        <v>450</v>
      </c>
      <c r="H138">
        <v>479.71428571428572</v>
      </c>
      <c r="I138">
        <v>522.14285714285711</v>
      </c>
      <c r="J138">
        <v>538.42857142857144</v>
      </c>
    </row>
    <row r="139" spans="1:10" x14ac:dyDescent="0.3">
      <c r="A139">
        <f t="shared" si="2"/>
        <v>138</v>
      </c>
      <c r="B139">
        <v>439.14285714285717</v>
      </c>
      <c r="C139">
        <v>424.28571428571428</v>
      </c>
      <c r="D139">
        <v>441.57142857142856</v>
      </c>
      <c r="E139">
        <v>447.57142857142856</v>
      </c>
      <c r="F139">
        <v>459.85714285714283</v>
      </c>
      <c r="G139">
        <v>450</v>
      </c>
      <c r="H139">
        <v>479.71428571428572</v>
      </c>
      <c r="I139">
        <v>522.14285714285711</v>
      </c>
      <c r="J139">
        <v>538.42857142857144</v>
      </c>
    </row>
    <row r="140" spans="1:10" x14ac:dyDescent="0.3">
      <c r="A140">
        <f t="shared" si="2"/>
        <v>139</v>
      </c>
      <c r="B140">
        <v>439.14285714285717</v>
      </c>
      <c r="C140">
        <v>424.28571428571428</v>
      </c>
      <c r="D140">
        <v>441.57142857142856</v>
      </c>
      <c r="E140">
        <v>447.57142857142856</v>
      </c>
      <c r="F140">
        <v>459.85714285714283</v>
      </c>
      <c r="G140">
        <v>450</v>
      </c>
      <c r="H140">
        <v>479.71428571428572</v>
      </c>
      <c r="I140">
        <v>522.14285714285711</v>
      </c>
      <c r="J140">
        <v>538.42857142857144</v>
      </c>
    </row>
    <row r="141" spans="1:10" x14ac:dyDescent="0.3">
      <c r="A141">
        <f t="shared" si="2"/>
        <v>140</v>
      </c>
      <c r="B141">
        <v>439.14285714285717</v>
      </c>
      <c r="C141">
        <v>424.28571428571428</v>
      </c>
      <c r="D141">
        <v>441.57142857142856</v>
      </c>
      <c r="E141">
        <v>447.57142857142856</v>
      </c>
      <c r="F141">
        <v>459.85714285714283</v>
      </c>
      <c r="G141">
        <v>450</v>
      </c>
      <c r="H141">
        <v>479.71428571428572</v>
      </c>
      <c r="I141">
        <v>522.14285714285711</v>
      </c>
      <c r="J141">
        <v>538.42857142857144</v>
      </c>
    </row>
    <row r="142" spans="1:10" x14ac:dyDescent="0.3">
      <c r="A142">
        <f t="shared" si="2"/>
        <v>141</v>
      </c>
      <c r="B142">
        <v>427</v>
      </c>
      <c r="C142">
        <v>451.57142857142856</v>
      </c>
      <c r="D142">
        <v>453.28571428571428</v>
      </c>
      <c r="E142">
        <v>464.57142857142856</v>
      </c>
      <c r="F142">
        <v>469.28571428571428</v>
      </c>
      <c r="G142">
        <v>459.14285714285717</v>
      </c>
      <c r="H142">
        <v>501</v>
      </c>
      <c r="I142">
        <v>539</v>
      </c>
      <c r="J142">
        <v>542.28571428571433</v>
      </c>
    </row>
    <row r="143" spans="1:10" x14ac:dyDescent="0.3">
      <c r="A143">
        <f t="shared" si="2"/>
        <v>142</v>
      </c>
      <c r="B143">
        <v>427</v>
      </c>
      <c r="C143">
        <v>451.57142857142856</v>
      </c>
      <c r="D143">
        <v>453.28571428571428</v>
      </c>
      <c r="E143">
        <v>464.57142857142856</v>
      </c>
      <c r="F143">
        <v>469.28571428571428</v>
      </c>
      <c r="G143">
        <v>459.14285714285717</v>
      </c>
      <c r="H143">
        <v>501</v>
      </c>
      <c r="I143">
        <v>539</v>
      </c>
      <c r="J143">
        <v>542.28571428571433</v>
      </c>
    </row>
    <row r="144" spans="1:10" x14ac:dyDescent="0.3">
      <c r="A144">
        <f t="shared" si="2"/>
        <v>143</v>
      </c>
      <c r="B144">
        <v>427</v>
      </c>
      <c r="C144">
        <v>451.57142857142856</v>
      </c>
      <c r="D144">
        <v>453.28571428571428</v>
      </c>
      <c r="E144">
        <v>464.57142857142856</v>
      </c>
      <c r="F144">
        <v>469.28571428571428</v>
      </c>
      <c r="G144">
        <v>459.14285714285717</v>
      </c>
      <c r="H144">
        <v>501</v>
      </c>
      <c r="I144">
        <v>539</v>
      </c>
      <c r="J144">
        <v>542.28571428571433</v>
      </c>
    </row>
    <row r="145" spans="1:10" x14ac:dyDescent="0.3">
      <c r="A145">
        <f t="shared" si="2"/>
        <v>144</v>
      </c>
      <c r="B145">
        <v>427</v>
      </c>
      <c r="C145">
        <v>451.57142857142856</v>
      </c>
      <c r="D145">
        <v>453.28571428571428</v>
      </c>
      <c r="E145">
        <v>464.57142857142856</v>
      </c>
      <c r="F145">
        <v>469.28571428571428</v>
      </c>
      <c r="G145">
        <v>459.14285714285717</v>
      </c>
      <c r="H145">
        <v>501</v>
      </c>
      <c r="I145">
        <v>539</v>
      </c>
      <c r="J145">
        <v>542.28571428571433</v>
      </c>
    </row>
    <row r="146" spans="1:10" x14ac:dyDescent="0.3">
      <c r="A146">
        <f t="shared" si="2"/>
        <v>145</v>
      </c>
      <c r="B146">
        <v>427</v>
      </c>
      <c r="C146">
        <v>451.57142857142856</v>
      </c>
      <c r="D146">
        <v>453.28571428571428</v>
      </c>
      <c r="E146">
        <v>464.57142857142856</v>
      </c>
      <c r="F146">
        <v>469.28571428571428</v>
      </c>
      <c r="G146">
        <v>459.14285714285717</v>
      </c>
      <c r="H146">
        <v>501</v>
      </c>
      <c r="I146">
        <v>539</v>
      </c>
      <c r="J146">
        <v>542.28571428571433</v>
      </c>
    </row>
    <row r="147" spans="1:10" x14ac:dyDescent="0.3">
      <c r="A147">
        <f t="shared" si="2"/>
        <v>146</v>
      </c>
      <c r="B147">
        <v>427</v>
      </c>
      <c r="C147">
        <v>451.57142857142856</v>
      </c>
      <c r="D147">
        <v>453.28571428571428</v>
      </c>
      <c r="E147">
        <v>464.57142857142856</v>
      </c>
      <c r="F147">
        <v>469.28571428571428</v>
      </c>
      <c r="G147">
        <v>459.14285714285717</v>
      </c>
      <c r="H147">
        <v>501</v>
      </c>
      <c r="I147">
        <v>539</v>
      </c>
      <c r="J147">
        <v>542.28571428571433</v>
      </c>
    </row>
    <row r="148" spans="1:10" x14ac:dyDescent="0.3">
      <c r="A148">
        <f t="shared" si="2"/>
        <v>147</v>
      </c>
      <c r="B148">
        <v>427</v>
      </c>
      <c r="C148">
        <v>451.57142857142856</v>
      </c>
      <c r="D148">
        <v>453.28571428571428</v>
      </c>
      <c r="E148">
        <v>464.57142857142856</v>
      </c>
      <c r="F148">
        <v>469.28571428571428</v>
      </c>
      <c r="G148">
        <v>459.14285714285717</v>
      </c>
      <c r="H148">
        <v>501</v>
      </c>
      <c r="I148">
        <v>539</v>
      </c>
      <c r="J148">
        <v>542.28571428571433</v>
      </c>
    </row>
    <row r="149" spans="1:10" x14ac:dyDescent="0.3">
      <c r="A149">
        <f t="shared" si="2"/>
        <v>148</v>
      </c>
      <c r="B149">
        <v>433.28571428571428</v>
      </c>
      <c r="C149">
        <v>450.28571428571428</v>
      </c>
      <c r="D149">
        <v>457.57142857142856</v>
      </c>
      <c r="E149">
        <v>457</v>
      </c>
      <c r="F149">
        <v>479.57142857142856</v>
      </c>
      <c r="G149">
        <v>454</v>
      </c>
      <c r="H149">
        <v>481.57142857142856</v>
      </c>
      <c r="I149">
        <v>559.28571428571433</v>
      </c>
      <c r="J149">
        <v>553.85714285714289</v>
      </c>
    </row>
    <row r="150" spans="1:10" x14ac:dyDescent="0.3">
      <c r="A150">
        <f t="shared" si="2"/>
        <v>149</v>
      </c>
      <c r="B150">
        <v>433.28571428571428</v>
      </c>
      <c r="C150">
        <v>450.28571428571428</v>
      </c>
      <c r="D150">
        <v>457.57142857142856</v>
      </c>
      <c r="E150">
        <v>457</v>
      </c>
      <c r="F150">
        <v>479.57142857142856</v>
      </c>
      <c r="G150">
        <v>454</v>
      </c>
      <c r="H150">
        <v>481.57142857142856</v>
      </c>
      <c r="I150">
        <v>559.28571428571433</v>
      </c>
      <c r="J150">
        <v>553.85714285714289</v>
      </c>
    </row>
    <row r="151" spans="1:10" x14ac:dyDescent="0.3">
      <c r="A151">
        <f t="shared" si="2"/>
        <v>150</v>
      </c>
      <c r="B151">
        <v>433.28571428571428</v>
      </c>
      <c r="C151">
        <v>450.28571428571428</v>
      </c>
      <c r="D151">
        <v>457.57142857142856</v>
      </c>
      <c r="E151">
        <v>457</v>
      </c>
      <c r="F151">
        <v>479.57142857142856</v>
      </c>
      <c r="G151">
        <v>454</v>
      </c>
      <c r="H151">
        <v>481.57142857142856</v>
      </c>
      <c r="I151">
        <v>559.28571428571433</v>
      </c>
      <c r="J151">
        <v>553.85714285714289</v>
      </c>
    </row>
    <row r="152" spans="1:10" x14ac:dyDescent="0.3">
      <c r="A152">
        <f t="shared" si="2"/>
        <v>151</v>
      </c>
      <c r="B152">
        <v>433.28571428571428</v>
      </c>
      <c r="C152">
        <v>450.28571428571428</v>
      </c>
      <c r="D152">
        <v>457.57142857142856</v>
      </c>
      <c r="E152">
        <v>457</v>
      </c>
      <c r="F152">
        <v>479.57142857142856</v>
      </c>
      <c r="G152">
        <v>454</v>
      </c>
      <c r="H152">
        <v>481.57142857142856</v>
      </c>
      <c r="I152">
        <v>559.28571428571433</v>
      </c>
      <c r="J152">
        <v>553.85714285714289</v>
      </c>
    </row>
    <row r="153" spans="1:10" x14ac:dyDescent="0.3">
      <c r="A153">
        <f t="shared" si="2"/>
        <v>152</v>
      </c>
      <c r="B153">
        <v>433.28571428571428</v>
      </c>
      <c r="C153">
        <v>450.28571428571428</v>
      </c>
      <c r="D153">
        <v>457.57142857142856</v>
      </c>
      <c r="E153">
        <v>457</v>
      </c>
      <c r="F153">
        <v>479.57142857142856</v>
      </c>
      <c r="G153">
        <v>454</v>
      </c>
      <c r="H153">
        <v>481.57142857142856</v>
      </c>
      <c r="I153">
        <v>559.28571428571433</v>
      </c>
      <c r="J153">
        <v>553.85714285714289</v>
      </c>
    </row>
    <row r="154" spans="1:10" x14ac:dyDescent="0.3">
      <c r="A154">
        <f t="shared" si="2"/>
        <v>153</v>
      </c>
      <c r="B154">
        <v>433.28571428571428</v>
      </c>
      <c r="C154">
        <v>450.28571428571428</v>
      </c>
      <c r="D154">
        <v>457.57142857142856</v>
      </c>
      <c r="E154">
        <v>457</v>
      </c>
      <c r="F154">
        <v>479.57142857142856</v>
      </c>
      <c r="G154">
        <v>454</v>
      </c>
      <c r="H154">
        <v>481.57142857142856</v>
      </c>
      <c r="I154">
        <v>559.28571428571433</v>
      </c>
      <c r="J154">
        <v>553.85714285714289</v>
      </c>
    </row>
    <row r="155" spans="1:10" x14ac:dyDescent="0.3">
      <c r="A155">
        <f t="shared" si="2"/>
        <v>154</v>
      </c>
      <c r="B155">
        <v>433.28571428571428</v>
      </c>
      <c r="C155">
        <v>450.28571428571428</v>
      </c>
      <c r="D155">
        <v>457.57142857142856</v>
      </c>
      <c r="E155">
        <v>457</v>
      </c>
      <c r="F155">
        <v>479.57142857142856</v>
      </c>
      <c r="G155">
        <v>454</v>
      </c>
      <c r="H155">
        <v>481.57142857142856</v>
      </c>
      <c r="I155">
        <v>559.28571428571433</v>
      </c>
      <c r="J155">
        <v>553.85714285714289</v>
      </c>
    </row>
    <row r="156" spans="1:10" x14ac:dyDescent="0.3">
      <c r="A156">
        <f t="shared" si="2"/>
        <v>155</v>
      </c>
      <c r="B156">
        <v>444.28571428571428</v>
      </c>
      <c r="C156">
        <v>466.42857142857144</v>
      </c>
      <c r="D156">
        <v>466.14285714285717</v>
      </c>
      <c r="E156">
        <v>471.57142857142856</v>
      </c>
      <c r="F156">
        <v>479.57142857142856</v>
      </c>
      <c r="G156">
        <v>444.71428571428572</v>
      </c>
      <c r="H156">
        <v>508</v>
      </c>
      <c r="I156">
        <v>576.14285714285711</v>
      </c>
      <c r="J156">
        <v>522.28571428571433</v>
      </c>
    </row>
    <row r="157" spans="1:10" x14ac:dyDescent="0.3">
      <c r="A157">
        <f t="shared" si="2"/>
        <v>156</v>
      </c>
      <c r="B157">
        <v>444.28571428571428</v>
      </c>
      <c r="C157">
        <v>466.42857142857144</v>
      </c>
      <c r="D157">
        <v>466.14285714285717</v>
      </c>
      <c r="E157">
        <v>471.57142857142856</v>
      </c>
      <c r="F157">
        <v>479.57142857142856</v>
      </c>
      <c r="G157">
        <v>444.71428571428572</v>
      </c>
      <c r="H157">
        <v>508</v>
      </c>
      <c r="I157">
        <v>576.14285714285711</v>
      </c>
      <c r="J157">
        <v>522.28571428571433</v>
      </c>
    </row>
    <row r="158" spans="1:10" x14ac:dyDescent="0.3">
      <c r="A158">
        <f t="shared" si="2"/>
        <v>157</v>
      </c>
      <c r="B158">
        <v>444.28571428571428</v>
      </c>
      <c r="C158">
        <v>466.42857142857144</v>
      </c>
      <c r="D158">
        <v>466.14285714285717</v>
      </c>
      <c r="E158">
        <v>471.57142857142856</v>
      </c>
      <c r="F158">
        <v>479.57142857142856</v>
      </c>
      <c r="G158">
        <v>444.71428571428572</v>
      </c>
      <c r="H158">
        <v>508</v>
      </c>
      <c r="I158">
        <v>576.14285714285711</v>
      </c>
      <c r="J158">
        <v>522.28571428571433</v>
      </c>
    </row>
    <row r="159" spans="1:10" x14ac:dyDescent="0.3">
      <c r="A159">
        <f t="shared" si="2"/>
        <v>158</v>
      </c>
      <c r="B159">
        <v>444.28571428571428</v>
      </c>
      <c r="C159">
        <v>466.42857142857144</v>
      </c>
      <c r="D159">
        <v>466.14285714285717</v>
      </c>
      <c r="E159">
        <v>471.57142857142856</v>
      </c>
      <c r="F159">
        <v>479.57142857142856</v>
      </c>
      <c r="G159">
        <v>444.71428571428572</v>
      </c>
      <c r="H159">
        <v>508</v>
      </c>
      <c r="I159">
        <v>576.14285714285711</v>
      </c>
      <c r="J159">
        <v>522.28571428571433</v>
      </c>
    </row>
    <row r="160" spans="1:10" x14ac:dyDescent="0.3">
      <c r="A160">
        <f t="shared" si="2"/>
        <v>159</v>
      </c>
      <c r="B160">
        <v>444.28571428571428</v>
      </c>
      <c r="C160">
        <v>466.42857142857144</v>
      </c>
      <c r="D160">
        <v>466.14285714285717</v>
      </c>
      <c r="E160">
        <v>471.57142857142856</v>
      </c>
      <c r="F160">
        <v>479.57142857142856</v>
      </c>
      <c r="G160">
        <v>444.71428571428572</v>
      </c>
      <c r="H160">
        <v>508</v>
      </c>
      <c r="I160">
        <v>576.14285714285711</v>
      </c>
      <c r="J160">
        <v>522.28571428571433</v>
      </c>
    </row>
    <row r="161" spans="1:10" x14ac:dyDescent="0.3">
      <c r="A161">
        <f t="shared" si="2"/>
        <v>160</v>
      </c>
      <c r="B161">
        <v>444.28571428571428</v>
      </c>
      <c r="C161">
        <v>466.42857142857144</v>
      </c>
      <c r="D161">
        <v>466.14285714285717</v>
      </c>
      <c r="E161">
        <v>471.57142857142856</v>
      </c>
      <c r="F161">
        <v>479.57142857142856</v>
      </c>
      <c r="G161">
        <v>444.71428571428572</v>
      </c>
      <c r="H161">
        <v>508</v>
      </c>
      <c r="I161">
        <v>576.14285714285711</v>
      </c>
      <c r="J161">
        <v>522.28571428571433</v>
      </c>
    </row>
    <row r="162" spans="1:10" x14ac:dyDescent="0.3">
      <c r="A162">
        <f t="shared" si="2"/>
        <v>161</v>
      </c>
      <c r="B162">
        <v>444.28571428571428</v>
      </c>
      <c r="C162">
        <v>466.42857142857144</v>
      </c>
      <c r="D162">
        <v>466.14285714285717</v>
      </c>
      <c r="E162">
        <v>471.57142857142856</v>
      </c>
      <c r="F162">
        <v>479.57142857142856</v>
      </c>
      <c r="G162">
        <v>444.71428571428572</v>
      </c>
      <c r="H162">
        <v>508</v>
      </c>
      <c r="I162">
        <v>576.14285714285711</v>
      </c>
      <c r="J162">
        <v>522.28571428571433</v>
      </c>
    </row>
    <row r="163" spans="1:10" x14ac:dyDescent="0.3">
      <c r="A163">
        <f t="shared" si="2"/>
        <v>162</v>
      </c>
      <c r="B163">
        <v>448.42857142857144</v>
      </c>
      <c r="C163">
        <v>434.85714285714283</v>
      </c>
      <c r="D163">
        <v>466.57142857142856</v>
      </c>
      <c r="E163">
        <v>447</v>
      </c>
      <c r="F163">
        <v>494.28571428571428</v>
      </c>
      <c r="G163">
        <v>446.85714285714283</v>
      </c>
      <c r="H163">
        <v>498.14285714285717</v>
      </c>
      <c r="I163">
        <v>590.42857142857144</v>
      </c>
      <c r="J163">
        <v>510.57142857142856</v>
      </c>
    </row>
    <row r="164" spans="1:10" x14ac:dyDescent="0.3">
      <c r="A164">
        <f t="shared" si="2"/>
        <v>163</v>
      </c>
      <c r="B164">
        <v>448.42857142857144</v>
      </c>
      <c r="C164">
        <v>434.85714285714283</v>
      </c>
      <c r="D164">
        <v>466.57142857142856</v>
      </c>
      <c r="E164">
        <v>447</v>
      </c>
      <c r="F164">
        <v>494.28571428571428</v>
      </c>
      <c r="G164">
        <v>446.85714285714283</v>
      </c>
      <c r="H164">
        <v>498.14285714285717</v>
      </c>
      <c r="I164">
        <v>590.42857142857144</v>
      </c>
      <c r="J164">
        <v>510.57142857142856</v>
      </c>
    </row>
    <row r="165" spans="1:10" x14ac:dyDescent="0.3">
      <c r="A165">
        <f t="shared" si="2"/>
        <v>164</v>
      </c>
      <c r="B165">
        <v>448.42857142857144</v>
      </c>
      <c r="C165">
        <v>434.85714285714283</v>
      </c>
      <c r="D165">
        <v>466.57142857142856</v>
      </c>
      <c r="E165">
        <v>447</v>
      </c>
      <c r="F165">
        <v>494.28571428571428</v>
      </c>
      <c r="G165">
        <v>446.85714285714283</v>
      </c>
      <c r="H165">
        <v>498.14285714285717</v>
      </c>
      <c r="I165">
        <v>590.42857142857144</v>
      </c>
      <c r="J165">
        <v>510.57142857142856</v>
      </c>
    </row>
    <row r="166" spans="1:10" x14ac:dyDescent="0.3">
      <c r="A166">
        <f t="shared" si="2"/>
        <v>165</v>
      </c>
      <c r="B166">
        <v>448.42857142857144</v>
      </c>
      <c r="C166">
        <v>434.85714285714283</v>
      </c>
      <c r="D166">
        <v>466.57142857142856</v>
      </c>
      <c r="E166">
        <v>447</v>
      </c>
      <c r="F166">
        <v>494.28571428571428</v>
      </c>
      <c r="G166">
        <v>446.85714285714283</v>
      </c>
      <c r="H166">
        <v>498.14285714285717</v>
      </c>
      <c r="I166">
        <v>590.42857142857144</v>
      </c>
      <c r="J166">
        <v>510.57142857142856</v>
      </c>
    </row>
    <row r="167" spans="1:10" x14ac:dyDescent="0.3">
      <c r="A167">
        <f t="shared" si="2"/>
        <v>166</v>
      </c>
      <c r="B167">
        <v>448.42857142857144</v>
      </c>
      <c r="C167">
        <v>434.85714285714283</v>
      </c>
      <c r="D167">
        <v>466.57142857142856</v>
      </c>
      <c r="E167">
        <v>447</v>
      </c>
      <c r="F167">
        <v>494.28571428571428</v>
      </c>
      <c r="G167">
        <v>446.85714285714283</v>
      </c>
      <c r="H167">
        <v>498.14285714285717</v>
      </c>
      <c r="I167">
        <v>590.42857142857144</v>
      </c>
      <c r="J167">
        <v>510.57142857142856</v>
      </c>
    </row>
    <row r="168" spans="1:10" x14ac:dyDescent="0.3">
      <c r="A168">
        <f t="shared" si="2"/>
        <v>167</v>
      </c>
      <c r="B168">
        <v>448.42857142857144</v>
      </c>
      <c r="C168">
        <v>434.85714285714283</v>
      </c>
      <c r="D168">
        <v>466.57142857142856</v>
      </c>
      <c r="E168">
        <v>447</v>
      </c>
      <c r="F168">
        <v>494.28571428571428</v>
      </c>
      <c r="G168">
        <v>446.85714285714283</v>
      </c>
      <c r="H168">
        <v>498.14285714285717</v>
      </c>
      <c r="I168">
        <v>590.42857142857144</v>
      </c>
      <c r="J168">
        <v>510.57142857142856</v>
      </c>
    </row>
    <row r="169" spans="1:10" x14ac:dyDescent="0.3">
      <c r="A169">
        <f t="shared" si="2"/>
        <v>168</v>
      </c>
      <c r="B169">
        <v>448.42857142857144</v>
      </c>
      <c r="C169">
        <v>434.85714285714283</v>
      </c>
      <c r="D169">
        <v>466.57142857142856</v>
      </c>
      <c r="E169">
        <v>447</v>
      </c>
      <c r="F169">
        <v>494.28571428571428</v>
      </c>
      <c r="G169">
        <v>446.85714285714283</v>
      </c>
      <c r="H169">
        <v>498.14285714285717</v>
      </c>
      <c r="I169">
        <v>590.42857142857144</v>
      </c>
      <c r="J169">
        <v>510.57142857142856</v>
      </c>
    </row>
    <row r="170" spans="1:10" x14ac:dyDescent="0.3">
      <c r="A170">
        <f t="shared" si="2"/>
        <v>169</v>
      </c>
      <c r="B170">
        <v>441.42857142857144</v>
      </c>
      <c r="C170">
        <v>455.85714285714283</v>
      </c>
      <c r="D170">
        <v>461.71428571428572</v>
      </c>
      <c r="E170">
        <v>464.85714285714283</v>
      </c>
      <c r="F170">
        <v>487.85714285714283</v>
      </c>
      <c r="G170">
        <v>437.71428571428572</v>
      </c>
      <c r="H170">
        <v>493</v>
      </c>
      <c r="I170">
        <v>571.71428571428567</v>
      </c>
      <c r="J170">
        <v>539.71428571428567</v>
      </c>
    </row>
    <row r="171" spans="1:10" x14ac:dyDescent="0.3">
      <c r="A171">
        <f t="shared" si="2"/>
        <v>170</v>
      </c>
      <c r="B171">
        <v>441.42857142857144</v>
      </c>
      <c r="C171">
        <v>455.85714285714283</v>
      </c>
      <c r="D171">
        <v>461.71428571428572</v>
      </c>
      <c r="E171">
        <v>464.85714285714283</v>
      </c>
      <c r="F171">
        <v>487.85714285714283</v>
      </c>
      <c r="G171">
        <v>437.71428571428572</v>
      </c>
      <c r="H171">
        <v>493</v>
      </c>
      <c r="I171">
        <v>571.71428571428567</v>
      </c>
      <c r="J171">
        <v>539.71428571428567</v>
      </c>
    </row>
    <row r="172" spans="1:10" x14ac:dyDescent="0.3">
      <c r="A172">
        <f t="shared" si="2"/>
        <v>171</v>
      </c>
      <c r="B172">
        <v>441.42857142857144</v>
      </c>
      <c r="C172">
        <v>455.85714285714283</v>
      </c>
      <c r="D172">
        <v>461.71428571428572</v>
      </c>
      <c r="E172">
        <v>464.85714285714283</v>
      </c>
      <c r="F172">
        <v>487.85714285714283</v>
      </c>
      <c r="G172">
        <v>437.71428571428572</v>
      </c>
      <c r="H172">
        <v>493</v>
      </c>
      <c r="I172">
        <v>571.71428571428567</v>
      </c>
      <c r="J172">
        <v>539.71428571428567</v>
      </c>
    </row>
    <row r="173" spans="1:10" x14ac:dyDescent="0.3">
      <c r="A173">
        <f t="shared" si="2"/>
        <v>172</v>
      </c>
      <c r="B173">
        <v>441.42857142857144</v>
      </c>
      <c r="C173">
        <v>455.85714285714283</v>
      </c>
      <c r="D173">
        <v>461.71428571428572</v>
      </c>
      <c r="E173">
        <v>464.85714285714283</v>
      </c>
      <c r="F173">
        <v>487.85714285714283</v>
      </c>
      <c r="G173">
        <v>437.71428571428572</v>
      </c>
      <c r="H173">
        <v>493</v>
      </c>
      <c r="I173">
        <v>571.71428571428567</v>
      </c>
      <c r="J173">
        <v>539.71428571428567</v>
      </c>
    </row>
    <row r="174" spans="1:10" x14ac:dyDescent="0.3">
      <c r="A174">
        <f t="shared" si="2"/>
        <v>173</v>
      </c>
      <c r="B174">
        <v>441.42857142857144</v>
      </c>
      <c r="C174">
        <v>455.85714285714283</v>
      </c>
      <c r="D174">
        <v>461.71428571428572</v>
      </c>
      <c r="E174">
        <v>464.85714285714283</v>
      </c>
      <c r="F174">
        <v>487.85714285714283</v>
      </c>
      <c r="G174">
        <v>437.71428571428572</v>
      </c>
      <c r="H174">
        <v>493</v>
      </c>
      <c r="I174">
        <v>571.71428571428567</v>
      </c>
      <c r="J174">
        <v>539.71428571428567</v>
      </c>
    </row>
    <row r="175" spans="1:10" x14ac:dyDescent="0.3">
      <c r="A175">
        <f t="shared" si="2"/>
        <v>174</v>
      </c>
      <c r="B175">
        <v>441.42857142857144</v>
      </c>
      <c r="C175">
        <v>455.85714285714283</v>
      </c>
      <c r="D175">
        <v>461.71428571428572</v>
      </c>
      <c r="E175">
        <v>464.85714285714283</v>
      </c>
      <c r="F175">
        <v>487.85714285714283</v>
      </c>
      <c r="G175">
        <v>437.71428571428572</v>
      </c>
      <c r="H175">
        <v>493</v>
      </c>
      <c r="I175">
        <v>571.71428571428567</v>
      </c>
      <c r="J175">
        <v>539.71428571428567</v>
      </c>
    </row>
    <row r="176" spans="1:10" x14ac:dyDescent="0.3">
      <c r="A176">
        <f t="shared" si="2"/>
        <v>175</v>
      </c>
      <c r="B176">
        <v>441.42857142857144</v>
      </c>
      <c r="C176">
        <v>455.85714285714283</v>
      </c>
      <c r="D176">
        <v>461.71428571428572</v>
      </c>
      <c r="E176">
        <v>464.85714285714283</v>
      </c>
      <c r="F176">
        <v>487.85714285714283</v>
      </c>
      <c r="G176">
        <v>437.71428571428572</v>
      </c>
      <c r="H176">
        <v>493</v>
      </c>
      <c r="I176">
        <v>571.71428571428567</v>
      </c>
      <c r="J176">
        <v>539.71428571428567</v>
      </c>
    </row>
    <row r="177" spans="1:10" x14ac:dyDescent="0.3">
      <c r="A177">
        <f t="shared" si="2"/>
        <v>176</v>
      </c>
      <c r="B177">
        <v>450.71428571428572</v>
      </c>
      <c r="C177">
        <v>463.57142857142856</v>
      </c>
      <c r="D177">
        <v>473.28571428571428</v>
      </c>
      <c r="E177">
        <v>472.71428571428572</v>
      </c>
      <c r="F177">
        <v>489.57142857142856</v>
      </c>
      <c r="G177">
        <v>436.85714285714283</v>
      </c>
      <c r="H177">
        <v>494.71428571428572</v>
      </c>
      <c r="I177">
        <v>558.71428571428567</v>
      </c>
      <c r="J177">
        <v>0</v>
      </c>
    </row>
    <row r="178" spans="1:10" x14ac:dyDescent="0.3">
      <c r="A178">
        <f t="shared" si="2"/>
        <v>177</v>
      </c>
      <c r="B178">
        <v>450.71428571428572</v>
      </c>
      <c r="C178">
        <v>463.57142857142856</v>
      </c>
      <c r="D178">
        <v>473.28571428571428</v>
      </c>
      <c r="E178">
        <v>472.71428571428572</v>
      </c>
      <c r="F178">
        <v>489.57142857142856</v>
      </c>
      <c r="G178">
        <v>436.85714285714283</v>
      </c>
      <c r="H178">
        <v>494.71428571428572</v>
      </c>
      <c r="I178">
        <v>558.71428571428567</v>
      </c>
      <c r="J178">
        <v>0</v>
      </c>
    </row>
    <row r="179" spans="1:10" x14ac:dyDescent="0.3">
      <c r="A179">
        <f t="shared" si="2"/>
        <v>178</v>
      </c>
      <c r="B179">
        <v>450.71428571428572</v>
      </c>
      <c r="C179">
        <v>463.57142857142856</v>
      </c>
      <c r="D179">
        <v>473.28571428571428</v>
      </c>
      <c r="E179">
        <v>472.71428571428572</v>
      </c>
      <c r="F179">
        <v>489.57142857142856</v>
      </c>
      <c r="G179">
        <v>436.85714285714283</v>
      </c>
      <c r="H179">
        <v>494.71428571428572</v>
      </c>
      <c r="I179">
        <v>558.71428571428567</v>
      </c>
      <c r="J179">
        <v>0</v>
      </c>
    </row>
    <row r="180" spans="1:10" x14ac:dyDescent="0.3">
      <c r="A180">
        <f t="shared" si="2"/>
        <v>179</v>
      </c>
      <c r="B180">
        <v>450.71428571428572</v>
      </c>
      <c r="C180">
        <v>463.57142857142856</v>
      </c>
      <c r="D180">
        <v>473.28571428571428</v>
      </c>
      <c r="E180">
        <v>472.71428571428572</v>
      </c>
      <c r="F180">
        <v>489.57142857142856</v>
      </c>
      <c r="G180">
        <v>436.85714285714283</v>
      </c>
      <c r="H180">
        <v>494.71428571428572</v>
      </c>
      <c r="I180">
        <v>558.71428571428567</v>
      </c>
      <c r="J180">
        <v>0</v>
      </c>
    </row>
    <row r="181" spans="1:10" x14ac:dyDescent="0.3">
      <c r="A181">
        <f t="shared" si="2"/>
        <v>180</v>
      </c>
      <c r="B181">
        <v>450.71428571428572</v>
      </c>
      <c r="C181">
        <v>463.57142857142856</v>
      </c>
      <c r="D181">
        <v>473.28571428571428</v>
      </c>
      <c r="E181">
        <v>472.71428571428572</v>
      </c>
      <c r="F181">
        <v>489.57142857142856</v>
      </c>
      <c r="G181">
        <v>436.85714285714283</v>
      </c>
      <c r="H181">
        <v>494.71428571428572</v>
      </c>
      <c r="I181">
        <v>558.71428571428567</v>
      </c>
      <c r="J181">
        <v>0</v>
      </c>
    </row>
    <row r="182" spans="1:10" x14ac:dyDescent="0.3">
      <c r="A182">
        <f t="shared" si="2"/>
        <v>181</v>
      </c>
      <c r="B182">
        <v>450.71428571428572</v>
      </c>
      <c r="C182">
        <v>463.57142857142856</v>
      </c>
      <c r="D182">
        <v>473.28571428571428</v>
      </c>
      <c r="E182">
        <v>472.71428571428572</v>
      </c>
      <c r="F182">
        <v>489.57142857142856</v>
      </c>
      <c r="G182">
        <v>436.85714285714283</v>
      </c>
      <c r="H182">
        <v>494.71428571428572</v>
      </c>
      <c r="I182">
        <v>558.71428571428567</v>
      </c>
      <c r="J182">
        <v>0</v>
      </c>
    </row>
    <row r="183" spans="1:10" x14ac:dyDescent="0.3">
      <c r="A183">
        <f t="shared" si="2"/>
        <v>182</v>
      </c>
      <c r="B183">
        <v>450.71428571428572</v>
      </c>
      <c r="C183">
        <v>463.57142857142856</v>
      </c>
      <c r="D183">
        <v>473.28571428571428</v>
      </c>
      <c r="E183">
        <v>472.71428571428572</v>
      </c>
      <c r="F183">
        <v>489.57142857142856</v>
      </c>
      <c r="G183">
        <v>436.85714285714283</v>
      </c>
      <c r="H183">
        <v>494.71428571428572</v>
      </c>
      <c r="I183">
        <v>558.71428571428567</v>
      </c>
      <c r="J183">
        <v>0</v>
      </c>
    </row>
    <row r="184" spans="1:10" x14ac:dyDescent="0.3">
      <c r="A184">
        <f t="shared" si="2"/>
        <v>183</v>
      </c>
      <c r="B184">
        <v>460</v>
      </c>
      <c r="C184">
        <v>474.14285714285717</v>
      </c>
      <c r="D184">
        <v>495.42857142857144</v>
      </c>
      <c r="E184">
        <v>482.14285714285717</v>
      </c>
      <c r="F184">
        <v>493</v>
      </c>
      <c r="G184">
        <v>459.71428571428572</v>
      </c>
      <c r="H184">
        <v>505.57142857142856</v>
      </c>
      <c r="I184">
        <v>586.71428571428567</v>
      </c>
      <c r="J184">
        <v>0</v>
      </c>
    </row>
    <row r="185" spans="1:10" x14ac:dyDescent="0.3">
      <c r="A185">
        <f t="shared" si="2"/>
        <v>184</v>
      </c>
      <c r="B185">
        <v>460</v>
      </c>
      <c r="C185">
        <v>474.14285714285717</v>
      </c>
      <c r="D185">
        <v>495.42857142857144</v>
      </c>
      <c r="E185">
        <v>482.14285714285717</v>
      </c>
      <c r="F185">
        <v>493</v>
      </c>
      <c r="G185">
        <v>459.71428571428572</v>
      </c>
      <c r="H185">
        <v>505.57142857142856</v>
      </c>
      <c r="I185">
        <v>586.71428571428567</v>
      </c>
      <c r="J185">
        <v>0</v>
      </c>
    </row>
    <row r="186" spans="1:10" x14ac:dyDescent="0.3">
      <c r="A186">
        <f t="shared" si="2"/>
        <v>185</v>
      </c>
      <c r="B186">
        <v>460</v>
      </c>
      <c r="C186">
        <v>474.14285714285717</v>
      </c>
      <c r="D186">
        <v>495.42857142857144</v>
      </c>
      <c r="E186">
        <v>482.14285714285717</v>
      </c>
      <c r="F186">
        <v>493</v>
      </c>
      <c r="G186">
        <v>459.71428571428572</v>
      </c>
      <c r="H186">
        <v>505.57142857142856</v>
      </c>
      <c r="I186">
        <v>586.71428571428567</v>
      </c>
      <c r="J186">
        <v>0</v>
      </c>
    </row>
    <row r="187" spans="1:10" x14ac:dyDescent="0.3">
      <c r="A187">
        <f t="shared" si="2"/>
        <v>186</v>
      </c>
      <c r="B187">
        <v>460</v>
      </c>
      <c r="C187">
        <v>474.14285714285717</v>
      </c>
      <c r="D187">
        <v>495.42857142857144</v>
      </c>
      <c r="E187">
        <v>482.14285714285717</v>
      </c>
      <c r="F187">
        <v>493</v>
      </c>
      <c r="G187">
        <v>459.71428571428572</v>
      </c>
      <c r="H187">
        <v>505.57142857142856</v>
      </c>
      <c r="I187">
        <v>586.71428571428567</v>
      </c>
      <c r="J187">
        <v>0</v>
      </c>
    </row>
    <row r="188" spans="1:10" x14ac:dyDescent="0.3">
      <c r="A188">
        <f t="shared" si="2"/>
        <v>187</v>
      </c>
      <c r="B188">
        <v>460</v>
      </c>
      <c r="C188">
        <v>474.14285714285717</v>
      </c>
      <c r="D188">
        <v>495.42857142857144</v>
      </c>
      <c r="E188">
        <v>482.14285714285717</v>
      </c>
      <c r="F188">
        <v>493</v>
      </c>
      <c r="G188">
        <v>459.71428571428572</v>
      </c>
      <c r="H188">
        <v>505.57142857142856</v>
      </c>
      <c r="I188">
        <v>586.71428571428567</v>
      </c>
      <c r="J188">
        <v>0</v>
      </c>
    </row>
    <row r="189" spans="1:10" x14ac:dyDescent="0.3">
      <c r="A189">
        <f t="shared" si="2"/>
        <v>188</v>
      </c>
      <c r="B189">
        <v>460</v>
      </c>
      <c r="C189">
        <v>474.14285714285717</v>
      </c>
      <c r="D189">
        <v>495.42857142857144</v>
      </c>
      <c r="E189">
        <v>482.14285714285717</v>
      </c>
      <c r="F189">
        <v>493</v>
      </c>
      <c r="G189">
        <v>459.71428571428572</v>
      </c>
      <c r="H189">
        <v>505.57142857142856</v>
      </c>
      <c r="I189">
        <v>586.71428571428567</v>
      </c>
      <c r="J189">
        <v>0</v>
      </c>
    </row>
    <row r="190" spans="1:10" x14ac:dyDescent="0.3">
      <c r="A190">
        <f t="shared" si="2"/>
        <v>189</v>
      </c>
      <c r="B190">
        <v>460</v>
      </c>
      <c r="C190">
        <v>474.14285714285717</v>
      </c>
      <c r="D190">
        <v>495.42857142857144</v>
      </c>
      <c r="E190">
        <v>482.14285714285717</v>
      </c>
      <c r="F190">
        <v>493</v>
      </c>
      <c r="G190">
        <v>459.71428571428572</v>
      </c>
      <c r="H190">
        <v>505.57142857142856</v>
      </c>
      <c r="I190">
        <v>586.71428571428567</v>
      </c>
      <c r="J190">
        <v>0</v>
      </c>
    </row>
    <row r="191" spans="1:10" x14ac:dyDescent="0.3">
      <c r="A191">
        <f t="shared" si="2"/>
        <v>190</v>
      </c>
      <c r="B191">
        <v>478.71428571428572</v>
      </c>
      <c r="C191">
        <v>474.85714285714283</v>
      </c>
      <c r="D191">
        <v>500.57142857142856</v>
      </c>
      <c r="E191">
        <v>459.14285714285717</v>
      </c>
      <c r="F191">
        <v>478.42857142857144</v>
      </c>
      <c r="G191">
        <v>456.71428571428572</v>
      </c>
      <c r="H191">
        <v>512.14285714285711</v>
      </c>
      <c r="I191">
        <v>588.57142857142856</v>
      </c>
      <c r="J191">
        <v>0</v>
      </c>
    </row>
    <row r="192" spans="1:10" x14ac:dyDescent="0.3">
      <c r="A192">
        <f t="shared" si="2"/>
        <v>191</v>
      </c>
      <c r="B192">
        <v>478.71428571428572</v>
      </c>
      <c r="C192">
        <v>474.85714285714283</v>
      </c>
      <c r="D192">
        <v>500.57142857142856</v>
      </c>
      <c r="E192">
        <v>459.14285714285717</v>
      </c>
      <c r="F192">
        <v>478.42857142857144</v>
      </c>
      <c r="G192">
        <v>456.71428571428572</v>
      </c>
      <c r="H192">
        <v>512.14285714285711</v>
      </c>
      <c r="I192">
        <v>588.57142857142856</v>
      </c>
      <c r="J192">
        <v>0</v>
      </c>
    </row>
    <row r="193" spans="1:10" x14ac:dyDescent="0.3">
      <c r="A193">
        <f t="shared" si="2"/>
        <v>192</v>
      </c>
      <c r="B193">
        <v>478.71428571428572</v>
      </c>
      <c r="C193">
        <v>474.85714285714283</v>
      </c>
      <c r="D193">
        <v>500.57142857142856</v>
      </c>
      <c r="E193">
        <v>459.14285714285717</v>
      </c>
      <c r="F193">
        <v>478.42857142857144</v>
      </c>
      <c r="G193">
        <v>456.71428571428572</v>
      </c>
      <c r="H193">
        <v>512.14285714285711</v>
      </c>
      <c r="I193">
        <v>588.57142857142856</v>
      </c>
      <c r="J193">
        <v>0</v>
      </c>
    </row>
    <row r="194" spans="1:10" x14ac:dyDescent="0.3">
      <c r="A194">
        <f t="shared" si="2"/>
        <v>193</v>
      </c>
      <c r="B194">
        <v>478.71428571428572</v>
      </c>
      <c r="C194">
        <v>474.85714285714283</v>
      </c>
      <c r="D194">
        <v>500.57142857142856</v>
      </c>
      <c r="E194">
        <v>459.14285714285717</v>
      </c>
      <c r="F194">
        <v>478.42857142857144</v>
      </c>
      <c r="G194">
        <v>456.71428571428572</v>
      </c>
      <c r="H194">
        <v>512.14285714285711</v>
      </c>
      <c r="I194">
        <v>588.57142857142856</v>
      </c>
      <c r="J194">
        <v>0</v>
      </c>
    </row>
    <row r="195" spans="1:10" x14ac:dyDescent="0.3">
      <c r="A195">
        <f t="shared" si="2"/>
        <v>194</v>
      </c>
      <c r="B195">
        <v>478.71428571428572</v>
      </c>
      <c r="C195">
        <v>474.85714285714283</v>
      </c>
      <c r="D195">
        <v>500.57142857142856</v>
      </c>
      <c r="E195">
        <v>459.14285714285717</v>
      </c>
      <c r="F195">
        <v>478.42857142857144</v>
      </c>
      <c r="G195">
        <v>456.71428571428572</v>
      </c>
      <c r="H195">
        <v>512.14285714285711</v>
      </c>
      <c r="I195">
        <v>588.57142857142856</v>
      </c>
      <c r="J195">
        <v>0</v>
      </c>
    </row>
    <row r="196" spans="1:10" x14ac:dyDescent="0.3">
      <c r="A196">
        <f t="shared" ref="A196:A259" si="3">A195+1</f>
        <v>195</v>
      </c>
      <c r="B196">
        <v>478.71428571428572</v>
      </c>
      <c r="C196">
        <v>474.85714285714283</v>
      </c>
      <c r="D196">
        <v>500.57142857142856</v>
      </c>
      <c r="E196">
        <v>459.14285714285717</v>
      </c>
      <c r="F196">
        <v>478.42857142857144</v>
      </c>
      <c r="G196">
        <v>456.71428571428572</v>
      </c>
      <c r="H196">
        <v>512.14285714285711</v>
      </c>
      <c r="I196">
        <v>588.57142857142856</v>
      </c>
      <c r="J196">
        <v>0</v>
      </c>
    </row>
    <row r="197" spans="1:10" x14ac:dyDescent="0.3">
      <c r="A197">
        <f t="shared" si="3"/>
        <v>196</v>
      </c>
      <c r="B197">
        <v>478.71428571428572</v>
      </c>
      <c r="C197">
        <v>474.85714285714283</v>
      </c>
      <c r="D197">
        <v>500.57142857142856</v>
      </c>
      <c r="E197">
        <v>459.14285714285717</v>
      </c>
      <c r="F197">
        <v>478.42857142857144</v>
      </c>
      <c r="G197">
        <v>456.71428571428572</v>
      </c>
      <c r="H197">
        <v>512.14285714285711</v>
      </c>
      <c r="I197">
        <v>588.57142857142856</v>
      </c>
      <c r="J197">
        <v>0</v>
      </c>
    </row>
    <row r="198" spans="1:10" x14ac:dyDescent="0.3">
      <c r="A198">
        <f t="shared" si="3"/>
        <v>197</v>
      </c>
      <c r="B198">
        <v>477.71428571428572</v>
      </c>
      <c r="C198">
        <v>470.14285714285717</v>
      </c>
      <c r="D198">
        <v>528.57142857142856</v>
      </c>
      <c r="E198">
        <v>482.28571428571428</v>
      </c>
      <c r="F198">
        <v>493.85714285714283</v>
      </c>
      <c r="G198">
        <v>457.71428571428572</v>
      </c>
      <c r="H198">
        <v>516</v>
      </c>
      <c r="I198">
        <v>592.28571428571433</v>
      </c>
      <c r="J198">
        <v>0</v>
      </c>
    </row>
    <row r="199" spans="1:10" x14ac:dyDescent="0.3">
      <c r="A199">
        <f t="shared" si="3"/>
        <v>198</v>
      </c>
      <c r="B199">
        <v>477.71428571428572</v>
      </c>
      <c r="C199">
        <v>470.14285714285717</v>
      </c>
      <c r="D199">
        <v>528.57142857142856</v>
      </c>
      <c r="E199">
        <v>482.28571428571428</v>
      </c>
      <c r="F199">
        <v>493.85714285714283</v>
      </c>
      <c r="G199">
        <v>457.71428571428572</v>
      </c>
      <c r="H199">
        <v>516</v>
      </c>
      <c r="I199">
        <v>592.28571428571433</v>
      </c>
      <c r="J199">
        <v>0</v>
      </c>
    </row>
    <row r="200" spans="1:10" x14ac:dyDescent="0.3">
      <c r="A200">
        <f t="shared" si="3"/>
        <v>199</v>
      </c>
      <c r="B200">
        <v>477.71428571428572</v>
      </c>
      <c r="C200">
        <v>470.14285714285717</v>
      </c>
      <c r="D200">
        <v>528.57142857142856</v>
      </c>
      <c r="E200">
        <v>482.28571428571428</v>
      </c>
      <c r="F200">
        <v>493.85714285714283</v>
      </c>
      <c r="G200">
        <v>457.71428571428572</v>
      </c>
      <c r="H200">
        <v>516</v>
      </c>
      <c r="I200">
        <v>592.28571428571433</v>
      </c>
      <c r="J200">
        <v>0</v>
      </c>
    </row>
    <row r="201" spans="1:10" x14ac:dyDescent="0.3">
      <c r="A201">
        <f t="shared" si="3"/>
        <v>200</v>
      </c>
      <c r="B201">
        <v>477.71428571428572</v>
      </c>
      <c r="C201">
        <v>470.14285714285717</v>
      </c>
      <c r="D201">
        <v>528.57142857142856</v>
      </c>
      <c r="E201">
        <v>482.28571428571428</v>
      </c>
      <c r="F201">
        <v>493.85714285714283</v>
      </c>
      <c r="G201">
        <v>457.71428571428572</v>
      </c>
      <c r="H201">
        <v>516</v>
      </c>
      <c r="I201">
        <v>592.28571428571433</v>
      </c>
      <c r="J201">
        <v>0</v>
      </c>
    </row>
    <row r="202" spans="1:10" x14ac:dyDescent="0.3">
      <c r="A202">
        <f t="shared" si="3"/>
        <v>201</v>
      </c>
      <c r="B202">
        <v>477.71428571428572</v>
      </c>
      <c r="C202">
        <v>470.14285714285717</v>
      </c>
      <c r="D202">
        <v>528.57142857142856</v>
      </c>
      <c r="E202">
        <v>482.28571428571428</v>
      </c>
      <c r="F202">
        <v>493.85714285714283</v>
      </c>
      <c r="G202">
        <v>457.71428571428572</v>
      </c>
      <c r="H202">
        <v>516</v>
      </c>
      <c r="I202">
        <v>592.28571428571433</v>
      </c>
      <c r="J202">
        <v>0</v>
      </c>
    </row>
    <row r="203" spans="1:10" x14ac:dyDescent="0.3">
      <c r="A203">
        <f t="shared" si="3"/>
        <v>202</v>
      </c>
      <c r="B203">
        <v>477.71428571428572</v>
      </c>
      <c r="C203">
        <v>470.14285714285717</v>
      </c>
      <c r="D203">
        <v>528.57142857142856</v>
      </c>
      <c r="E203">
        <v>482.28571428571428</v>
      </c>
      <c r="F203">
        <v>493.85714285714283</v>
      </c>
      <c r="G203">
        <v>457.71428571428572</v>
      </c>
      <c r="H203">
        <v>516</v>
      </c>
      <c r="I203">
        <v>592.28571428571433</v>
      </c>
      <c r="J203">
        <v>0</v>
      </c>
    </row>
    <row r="204" spans="1:10" x14ac:dyDescent="0.3">
      <c r="A204">
        <f t="shared" si="3"/>
        <v>203</v>
      </c>
      <c r="B204">
        <v>477.71428571428572</v>
      </c>
      <c r="C204">
        <v>470.14285714285717</v>
      </c>
      <c r="D204">
        <v>528.57142857142856</v>
      </c>
      <c r="E204">
        <v>482.28571428571428</v>
      </c>
      <c r="F204">
        <v>493.85714285714283</v>
      </c>
      <c r="G204">
        <v>457.71428571428572</v>
      </c>
      <c r="H204">
        <v>516</v>
      </c>
      <c r="I204">
        <v>592.28571428571433</v>
      </c>
      <c r="J204">
        <v>0</v>
      </c>
    </row>
    <row r="205" spans="1:10" x14ac:dyDescent="0.3">
      <c r="A205">
        <f t="shared" si="3"/>
        <v>204</v>
      </c>
      <c r="B205">
        <v>479.85714285714283</v>
      </c>
      <c r="C205">
        <v>475.28571428571428</v>
      </c>
      <c r="D205">
        <v>519.14285714285711</v>
      </c>
      <c r="E205">
        <v>495.28571428571428</v>
      </c>
      <c r="F205">
        <v>498.71428571428572</v>
      </c>
      <c r="G205">
        <v>476</v>
      </c>
      <c r="H205">
        <v>523.42857142857144</v>
      </c>
      <c r="I205">
        <v>594.42857142857144</v>
      </c>
      <c r="J205">
        <v>0</v>
      </c>
    </row>
    <row r="206" spans="1:10" x14ac:dyDescent="0.3">
      <c r="A206">
        <f t="shared" si="3"/>
        <v>205</v>
      </c>
      <c r="B206">
        <v>479.85714285714283</v>
      </c>
      <c r="C206">
        <v>475.28571428571428</v>
      </c>
      <c r="D206">
        <v>519.14285714285711</v>
      </c>
      <c r="E206">
        <v>495.28571428571428</v>
      </c>
      <c r="F206">
        <v>498.71428571428572</v>
      </c>
      <c r="G206">
        <v>476</v>
      </c>
      <c r="H206">
        <v>523.42857142857144</v>
      </c>
      <c r="I206">
        <v>594.42857142857144</v>
      </c>
      <c r="J206">
        <v>0</v>
      </c>
    </row>
    <row r="207" spans="1:10" x14ac:dyDescent="0.3">
      <c r="A207">
        <f t="shared" si="3"/>
        <v>206</v>
      </c>
      <c r="B207">
        <v>479.85714285714283</v>
      </c>
      <c r="C207">
        <v>475.28571428571428</v>
      </c>
      <c r="D207">
        <v>519.14285714285711</v>
      </c>
      <c r="E207">
        <v>495.28571428571428</v>
      </c>
      <c r="F207">
        <v>498.71428571428572</v>
      </c>
      <c r="G207">
        <v>476</v>
      </c>
      <c r="H207">
        <v>523.42857142857144</v>
      </c>
      <c r="I207">
        <v>594.42857142857144</v>
      </c>
      <c r="J207">
        <v>0</v>
      </c>
    </row>
    <row r="208" spans="1:10" x14ac:dyDescent="0.3">
      <c r="A208">
        <f t="shared" si="3"/>
        <v>207</v>
      </c>
      <c r="B208">
        <v>479.85714285714283</v>
      </c>
      <c r="C208">
        <v>475.28571428571428</v>
      </c>
      <c r="D208">
        <v>519.14285714285711</v>
      </c>
      <c r="E208">
        <v>495.28571428571428</v>
      </c>
      <c r="F208">
        <v>498.71428571428572</v>
      </c>
      <c r="G208">
        <v>476</v>
      </c>
      <c r="H208">
        <v>523.42857142857144</v>
      </c>
      <c r="I208">
        <v>594.42857142857144</v>
      </c>
      <c r="J208">
        <v>0</v>
      </c>
    </row>
    <row r="209" spans="1:10" x14ac:dyDescent="0.3">
      <c r="A209">
        <f t="shared" si="3"/>
        <v>208</v>
      </c>
      <c r="B209">
        <v>479.85714285714283</v>
      </c>
      <c r="C209">
        <v>475.28571428571428</v>
      </c>
      <c r="D209">
        <v>519.14285714285711</v>
      </c>
      <c r="E209">
        <v>495.28571428571428</v>
      </c>
      <c r="F209">
        <v>498.71428571428572</v>
      </c>
      <c r="G209">
        <v>476</v>
      </c>
      <c r="H209">
        <v>523.42857142857144</v>
      </c>
      <c r="I209">
        <v>594.42857142857144</v>
      </c>
      <c r="J209">
        <v>0</v>
      </c>
    </row>
    <row r="210" spans="1:10" x14ac:dyDescent="0.3">
      <c r="A210">
        <f t="shared" si="3"/>
        <v>209</v>
      </c>
      <c r="B210">
        <v>479.85714285714283</v>
      </c>
      <c r="C210">
        <v>475.28571428571428</v>
      </c>
      <c r="D210">
        <v>519.14285714285711</v>
      </c>
      <c r="E210">
        <v>495.28571428571428</v>
      </c>
      <c r="F210">
        <v>498.71428571428572</v>
      </c>
      <c r="G210">
        <v>476</v>
      </c>
      <c r="H210">
        <v>523.42857142857144</v>
      </c>
      <c r="I210">
        <v>594.42857142857144</v>
      </c>
      <c r="J210">
        <v>0</v>
      </c>
    </row>
    <row r="211" spans="1:10" x14ac:dyDescent="0.3">
      <c r="A211">
        <f t="shared" si="3"/>
        <v>210</v>
      </c>
      <c r="B211">
        <v>479.85714285714283</v>
      </c>
      <c r="C211">
        <v>475.28571428571428</v>
      </c>
      <c r="D211">
        <v>519.14285714285711</v>
      </c>
      <c r="E211">
        <v>495.28571428571428</v>
      </c>
      <c r="F211">
        <v>498.71428571428572</v>
      </c>
      <c r="G211">
        <v>476</v>
      </c>
      <c r="H211">
        <v>523.42857142857144</v>
      </c>
      <c r="I211">
        <v>594.42857142857144</v>
      </c>
      <c r="J211">
        <v>0</v>
      </c>
    </row>
    <row r="212" spans="1:10" x14ac:dyDescent="0.3">
      <c r="A212">
        <f t="shared" si="3"/>
        <v>211</v>
      </c>
      <c r="B212">
        <v>485.14285714285717</v>
      </c>
      <c r="C212">
        <v>469</v>
      </c>
      <c r="D212">
        <v>535.57142857142856</v>
      </c>
      <c r="E212">
        <v>469.42857142857144</v>
      </c>
      <c r="F212">
        <v>477.14285714285717</v>
      </c>
      <c r="G212">
        <v>479</v>
      </c>
      <c r="H212">
        <v>494.85714285714283</v>
      </c>
      <c r="I212">
        <v>600.42857142857144</v>
      </c>
      <c r="J212">
        <v>0</v>
      </c>
    </row>
    <row r="213" spans="1:10" x14ac:dyDescent="0.3">
      <c r="A213">
        <f t="shared" si="3"/>
        <v>212</v>
      </c>
      <c r="B213">
        <v>485.14285714285717</v>
      </c>
      <c r="C213">
        <v>469</v>
      </c>
      <c r="D213">
        <v>535.57142857142856</v>
      </c>
      <c r="E213">
        <v>469.42857142857144</v>
      </c>
      <c r="F213">
        <v>477.14285714285717</v>
      </c>
      <c r="G213">
        <v>479</v>
      </c>
      <c r="H213">
        <v>494.85714285714283</v>
      </c>
      <c r="I213">
        <v>600.42857142857144</v>
      </c>
      <c r="J213">
        <v>0</v>
      </c>
    </row>
    <row r="214" spans="1:10" x14ac:dyDescent="0.3">
      <c r="A214">
        <f t="shared" si="3"/>
        <v>213</v>
      </c>
      <c r="B214">
        <v>485.14285714285717</v>
      </c>
      <c r="C214">
        <v>469</v>
      </c>
      <c r="D214">
        <v>535.57142857142856</v>
      </c>
      <c r="E214">
        <v>469.42857142857144</v>
      </c>
      <c r="F214">
        <v>477.14285714285717</v>
      </c>
      <c r="G214">
        <v>479</v>
      </c>
      <c r="H214">
        <v>494.85714285714283</v>
      </c>
      <c r="I214">
        <v>600.42857142857144</v>
      </c>
      <c r="J214">
        <v>0</v>
      </c>
    </row>
    <row r="215" spans="1:10" x14ac:dyDescent="0.3">
      <c r="A215">
        <f t="shared" si="3"/>
        <v>214</v>
      </c>
      <c r="B215">
        <v>485.14285714285717</v>
      </c>
      <c r="C215">
        <v>469</v>
      </c>
      <c r="D215">
        <v>535.57142857142856</v>
      </c>
      <c r="E215">
        <v>469.42857142857144</v>
      </c>
      <c r="F215">
        <v>477.14285714285717</v>
      </c>
      <c r="G215">
        <v>479</v>
      </c>
      <c r="H215">
        <v>494.85714285714283</v>
      </c>
      <c r="I215">
        <v>600.42857142857144</v>
      </c>
      <c r="J215">
        <v>0</v>
      </c>
    </row>
    <row r="216" spans="1:10" x14ac:dyDescent="0.3">
      <c r="A216">
        <f t="shared" si="3"/>
        <v>215</v>
      </c>
      <c r="B216">
        <v>485.14285714285717</v>
      </c>
      <c r="C216">
        <v>469</v>
      </c>
      <c r="D216">
        <v>535.57142857142856</v>
      </c>
      <c r="E216">
        <v>469.42857142857144</v>
      </c>
      <c r="F216">
        <v>477.14285714285717</v>
      </c>
      <c r="G216">
        <v>479</v>
      </c>
      <c r="H216">
        <v>494.85714285714283</v>
      </c>
      <c r="I216">
        <v>600.42857142857144</v>
      </c>
      <c r="J216">
        <v>0</v>
      </c>
    </row>
    <row r="217" spans="1:10" x14ac:dyDescent="0.3">
      <c r="A217">
        <f t="shared" si="3"/>
        <v>216</v>
      </c>
      <c r="B217">
        <v>485.14285714285717</v>
      </c>
      <c r="C217">
        <v>469</v>
      </c>
      <c r="D217">
        <v>535.57142857142856</v>
      </c>
      <c r="E217">
        <v>469.42857142857144</v>
      </c>
      <c r="F217">
        <v>477.14285714285717</v>
      </c>
      <c r="G217">
        <v>479</v>
      </c>
      <c r="H217">
        <v>494.85714285714283</v>
      </c>
      <c r="I217">
        <v>600.42857142857144</v>
      </c>
      <c r="J217">
        <v>0</v>
      </c>
    </row>
    <row r="218" spans="1:10" x14ac:dyDescent="0.3">
      <c r="A218">
        <f t="shared" si="3"/>
        <v>217</v>
      </c>
      <c r="B218">
        <v>485.14285714285717</v>
      </c>
      <c r="C218">
        <v>469</v>
      </c>
      <c r="D218">
        <v>535.57142857142856</v>
      </c>
      <c r="E218">
        <v>469.42857142857144</v>
      </c>
      <c r="F218">
        <v>477.14285714285717</v>
      </c>
      <c r="G218">
        <v>479</v>
      </c>
      <c r="H218">
        <v>494.85714285714283</v>
      </c>
      <c r="I218">
        <v>600.42857142857144</v>
      </c>
      <c r="J218">
        <v>0</v>
      </c>
    </row>
    <row r="219" spans="1:10" x14ac:dyDescent="0.3">
      <c r="A219">
        <f t="shared" si="3"/>
        <v>218</v>
      </c>
      <c r="B219">
        <v>485.57142857142856</v>
      </c>
      <c r="C219">
        <v>478.28571428571428</v>
      </c>
      <c r="D219">
        <v>533.42857142857144</v>
      </c>
      <c r="E219">
        <v>458.42857142857144</v>
      </c>
      <c r="F219">
        <v>496.57142857142856</v>
      </c>
      <c r="G219">
        <v>485.42857142857144</v>
      </c>
      <c r="H219">
        <v>489.42857142857144</v>
      </c>
      <c r="I219">
        <v>588.14285714285711</v>
      </c>
      <c r="J219">
        <v>0</v>
      </c>
    </row>
    <row r="220" spans="1:10" x14ac:dyDescent="0.3">
      <c r="A220">
        <f t="shared" si="3"/>
        <v>219</v>
      </c>
      <c r="B220">
        <v>485.57142857142856</v>
      </c>
      <c r="C220">
        <v>478.28571428571428</v>
      </c>
      <c r="D220">
        <v>533.42857142857144</v>
      </c>
      <c r="E220">
        <v>458.42857142857144</v>
      </c>
      <c r="F220">
        <v>496.57142857142856</v>
      </c>
      <c r="G220">
        <v>485.42857142857144</v>
      </c>
      <c r="H220">
        <v>489.42857142857144</v>
      </c>
      <c r="I220">
        <v>588.14285714285711</v>
      </c>
      <c r="J220">
        <v>0</v>
      </c>
    </row>
    <row r="221" spans="1:10" x14ac:dyDescent="0.3">
      <c r="A221">
        <f t="shared" si="3"/>
        <v>220</v>
      </c>
      <c r="B221">
        <v>485.57142857142856</v>
      </c>
      <c r="C221">
        <v>478.28571428571428</v>
      </c>
      <c r="D221">
        <v>533.42857142857144</v>
      </c>
      <c r="E221">
        <v>458.42857142857144</v>
      </c>
      <c r="F221">
        <v>496.57142857142856</v>
      </c>
      <c r="G221">
        <v>485.42857142857144</v>
      </c>
      <c r="H221">
        <v>489.42857142857144</v>
      </c>
      <c r="I221">
        <v>588.14285714285711</v>
      </c>
      <c r="J221">
        <v>0</v>
      </c>
    </row>
    <row r="222" spans="1:10" x14ac:dyDescent="0.3">
      <c r="A222">
        <f t="shared" si="3"/>
        <v>221</v>
      </c>
      <c r="B222">
        <v>485.57142857142856</v>
      </c>
      <c r="C222">
        <v>478.28571428571428</v>
      </c>
      <c r="D222">
        <v>533.42857142857144</v>
      </c>
      <c r="E222">
        <v>458.42857142857144</v>
      </c>
      <c r="F222">
        <v>496.57142857142856</v>
      </c>
      <c r="G222">
        <v>485.42857142857144</v>
      </c>
      <c r="H222">
        <v>489.42857142857144</v>
      </c>
      <c r="I222">
        <v>588.14285714285711</v>
      </c>
      <c r="J222">
        <v>0</v>
      </c>
    </row>
    <row r="223" spans="1:10" x14ac:dyDescent="0.3">
      <c r="A223">
        <f t="shared" si="3"/>
        <v>222</v>
      </c>
      <c r="B223">
        <v>485.57142857142856</v>
      </c>
      <c r="C223">
        <v>478.28571428571428</v>
      </c>
      <c r="D223">
        <v>533.42857142857144</v>
      </c>
      <c r="E223">
        <v>458.42857142857144</v>
      </c>
      <c r="F223">
        <v>496.57142857142856</v>
      </c>
      <c r="G223">
        <v>485.42857142857144</v>
      </c>
      <c r="H223">
        <v>489.42857142857144</v>
      </c>
      <c r="I223">
        <v>588.14285714285711</v>
      </c>
      <c r="J223">
        <v>0</v>
      </c>
    </row>
    <row r="224" spans="1:10" x14ac:dyDescent="0.3">
      <c r="A224">
        <f t="shared" si="3"/>
        <v>223</v>
      </c>
      <c r="B224">
        <v>485.57142857142856</v>
      </c>
      <c r="C224">
        <v>478.28571428571428</v>
      </c>
      <c r="D224">
        <v>533.42857142857144</v>
      </c>
      <c r="E224">
        <v>458.42857142857144</v>
      </c>
      <c r="F224">
        <v>496.57142857142856</v>
      </c>
      <c r="G224">
        <v>485.42857142857144</v>
      </c>
      <c r="H224">
        <v>489.42857142857144</v>
      </c>
      <c r="I224">
        <v>588.14285714285711</v>
      </c>
      <c r="J224">
        <v>0</v>
      </c>
    </row>
    <row r="225" spans="1:10" x14ac:dyDescent="0.3">
      <c r="A225">
        <f t="shared" si="3"/>
        <v>224</v>
      </c>
      <c r="B225">
        <v>485.57142857142856</v>
      </c>
      <c r="C225">
        <v>478.28571428571428</v>
      </c>
      <c r="D225">
        <v>533.42857142857144</v>
      </c>
      <c r="E225">
        <v>458.42857142857144</v>
      </c>
      <c r="F225">
        <v>496.57142857142856</v>
      </c>
      <c r="G225">
        <v>485.42857142857144</v>
      </c>
      <c r="H225">
        <v>489.42857142857144</v>
      </c>
      <c r="I225">
        <v>588.14285714285711</v>
      </c>
      <c r="J225">
        <v>0</v>
      </c>
    </row>
    <row r="226" spans="1:10" x14ac:dyDescent="0.3">
      <c r="A226">
        <f t="shared" si="3"/>
        <v>225</v>
      </c>
      <c r="B226">
        <v>495.14285714285717</v>
      </c>
      <c r="C226">
        <v>491.28571428571428</v>
      </c>
      <c r="D226">
        <v>524.71428571428567</v>
      </c>
      <c r="E226">
        <v>482.14285714285717</v>
      </c>
      <c r="F226">
        <v>491.57142857142856</v>
      </c>
      <c r="G226">
        <v>496.85714285714283</v>
      </c>
      <c r="H226">
        <v>499.14285714285717</v>
      </c>
      <c r="I226">
        <v>560.71428571428567</v>
      </c>
      <c r="J226">
        <v>0</v>
      </c>
    </row>
    <row r="227" spans="1:10" x14ac:dyDescent="0.3">
      <c r="A227">
        <f t="shared" si="3"/>
        <v>226</v>
      </c>
      <c r="B227">
        <v>495.14285714285717</v>
      </c>
      <c r="C227">
        <v>491.28571428571428</v>
      </c>
      <c r="D227">
        <v>524.71428571428567</v>
      </c>
      <c r="E227">
        <v>482.14285714285717</v>
      </c>
      <c r="F227">
        <v>491.57142857142856</v>
      </c>
      <c r="G227">
        <v>496.85714285714283</v>
      </c>
      <c r="H227">
        <v>499.14285714285717</v>
      </c>
      <c r="I227">
        <v>560.71428571428567</v>
      </c>
      <c r="J227">
        <v>0</v>
      </c>
    </row>
    <row r="228" spans="1:10" x14ac:dyDescent="0.3">
      <c r="A228">
        <f t="shared" si="3"/>
        <v>227</v>
      </c>
      <c r="B228">
        <v>495.14285714285717</v>
      </c>
      <c r="C228">
        <v>491.28571428571428</v>
      </c>
      <c r="D228">
        <v>524.71428571428567</v>
      </c>
      <c r="E228">
        <v>482.14285714285717</v>
      </c>
      <c r="F228">
        <v>491.57142857142856</v>
      </c>
      <c r="G228">
        <v>496.85714285714283</v>
      </c>
      <c r="H228">
        <v>499.14285714285717</v>
      </c>
      <c r="I228">
        <v>560.71428571428567</v>
      </c>
      <c r="J228">
        <v>0</v>
      </c>
    </row>
    <row r="229" spans="1:10" x14ac:dyDescent="0.3">
      <c r="A229">
        <f t="shared" si="3"/>
        <v>228</v>
      </c>
      <c r="B229">
        <v>495.14285714285717</v>
      </c>
      <c r="C229">
        <v>491.28571428571428</v>
      </c>
      <c r="D229">
        <v>524.71428571428567</v>
      </c>
      <c r="E229">
        <v>482.14285714285717</v>
      </c>
      <c r="F229">
        <v>491.57142857142856</v>
      </c>
      <c r="G229">
        <v>496.85714285714283</v>
      </c>
      <c r="H229">
        <v>499.14285714285717</v>
      </c>
      <c r="I229">
        <v>560.71428571428567</v>
      </c>
      <c r="J229">
        <v>0</v>
      </c>
    </row>
    <row r="230" spans="1:10" x14ac:dyDescent="0.3">
      <c r="A230">
        <f t="shared" si="3"/>
        <v>229</v>
      </c>
      <c r="B230">
        <v>495.14285714285717</v>
      </c>
      <c r="C230">
        <v>491.28571428571428</v>
      </c>
      <c r="D230">
        <v>524.71428571428567</v>
      </c>
      <c r="E230">
        <v>482.14285714285717</v>
      </c>
      <c r="F230">
        <v>491.57142857142856</v>
      </c>
      <c r="G230">
        <v>496.85714285714283</v>
      </c>
      <c r="H230">
        <v>499.14285714285717</v>
      </c>
      <c r="I230">
        <v>560.71428571428567</v>
      </c>
      <c r="J230">
        <v>0</v>
      </c>
    </row>
    <row r="231" spans="1:10" x14ac:dyDescent="0.3">
      <c r="A231">
        <f t="shared" si="3"/>
        <v>230</v>
      </c>
      <c r="B231">
        <v>495.14285714285717</v>
      </c>
      <c r="C231">
        <v>491.28571428571428</v>
      </c>
      <c r="D231">
        <v>524.71428571428567</v>
      </c>
      <c r="E231">
        <v>482.14285714285717</v>
      </c>
      <c r="F231">
        <v>491.57142857142856</v>
      </c>
      <c r="G231">
        <v>496.85714285714283</v>
      </c>
      <c r="H231">
        <v>499.14285714285717</v>
      </c>
      <c r="I231">
        <v>560.71428571428567</v>
      </c>
      <c r="J231">
        <v>0</v>
      </c>
    </row>
    <row r="232" spans="1:10" x14ac:dyDescent="0.3">
      <c r="A232">
        <f t="shared" si="3"/>
        <v>231</v>
      </c>
      <c r="B232">
        <v>495.14285714285717</v>
      </c>
      <c r="C232">
        <v>491.28571428571428</v>
      </c>
      <c r="D232">
        <v>524.71428571428567</v>
      </c>
      <c r="E232">
        <v>482.14285714285717</v>
      </c>
      <c r="F232">
        <v>491.57142857142856</v>
      </c>
      <c r="G232">
        <v>496.85714285714283</v>
      </c>
      <c r="H232">
        <v>499.14285714285717</v>
      </c>
      <c r="I232">
        <v>560.71428571428567</v>
      </c>
      <c r="J232">
        <v>0</v>
      </c>
    </row>
    <row r="233" spans="1:10" x14ac:dyDescent="0.3">
      <c r="A233">
        <f t="shared" si="3"/>
        <v>232</v>
      </c>
      <c r="B233">
        <v>504.28571428571428</v>
      </c>
      <c r="C233">
        <v>491.14285714285717</v>
      </c>
      <c r="D233">
        <v>524</v>
      </c>
      <c r="E233">
        <v>479.14285714285717</v>
      </c>
      <c r="F233">
        <v>503.42857142857144</v>
      </c>
      <c r="G233">
        <v>472.85714285714283</v>
      </c>
      <c r="H233">
        <v>487</v>
      </c>
      <c r="I233">
        <v>553.57142857142856</v>
      </c>
      <c r="J233">
        <v>0</v>
      </c>
    </row>
    <row r="234" spans="1:10" x14ac:dyDescent="0.3">
      <c r="A234">
        <f t="shared" si="3"/>
        <v>233</v>
      </c>
      <c r="B234">
        <v>504.28571428571428</v>
      </c>
      <c r="C234">
        <v>491.14285714285717</v>
      </c>
      <c r="D234">
        <v>524</v>
      </c>
      <c r="E234">
        <v>479.14285714285717</v>
      </c>
      <c r="F234">
        <v>503.42857142857144</v>
      </c>
      <c r="G234">
        <v>472.85714285714283</v>
      </c>
      <c r="H234">
        <v>487</v>
      </c>
      <c r="I234">
        <v>553.57142857142856</v>
      </c>
      <c r="J234">
        <v>0</v>
      </c>
    </row>
    <row r="235" spans="1:10" x14ac:dyDescent="0.3">
      <c r="A235">
        <f t="shared" si="3"/>
        <v>234</v>
      </c>
      <c r="B235">
        <v>504.28571428571428</v>
      </c>
      <c r="C235">
        <v>491.14285714285717</v>
      </c>
      <c r="D235">
        <v>524</v>
      </c>
      <c r="E235">
        <v>479.14285714285717</v>
      </c>
      <c r="F235">
        <v>503.42857142857144</v>
      </c>
      <c r="G235">
        <v>472.85714285714283</v>
      </c>
      <c r="H235">
        <v>487</v>
      </c>
      <c r="I235">
        <v>553.57142857142856</v>
      </c>
      <c r="J235">
        <v>0</v>
      </c>
    </row>
    <row r="236" spans="1:10" x14ac:dyDescent="0.3">
      <c r="A236">
        <f t="shared" si="3"/>
        <v>235</v>
      </c>
      <c r="B236">
        <v>504.28571428571428</v>
      </c>
      <c r="C236">
        <v>491.14285714285717</v>
      </c>
      <c r="D236">
        <v>524</v>
      </c>
      <c r="E236">
        <v>479.14285714285717</v>
      </c>
      <c r="F236">
        <v>503.42857142857144</v>
      </c>
      <c r="G236">
        <v>472.85714285714283</v>
      </c>
      <c r="H236">
        <v>487</v>
      </c>
      <c r="I236">
        <v>553.57142857142856</v>
      </c>
      <c r="J236">
        <v>0</v>
      </c>
    </row>
    <row r="237" spans="1:10" x14ac:dyDescent="0.3">
      <c r="A237">
        <f t="shared" si="3"/>
        <v>236</v>
      </c>
      <c r="B237">
        <v>504.28571428571428</v>
      </c>
      <c r="C237">
        <v>491.14285714285717</v>
      </c>
      <c r="D237">
        <v>524</v>
      </c>
      <c r="E237">
        <v>479.14285714285717</v>
      </c>
      <c r="F237">
        <v>503.42857142857144</v>
      </c>
      <c r="G237">
        <v>472.85714285714283</v>
      </c>
      <c r="H237">
        <v>487</v>
      </c>
      <c r="I237">
        <v>553.57142857142856</v>
      </c>
      <c r="J237">
        <v>0</v>
      </c>
    </row>
    <row r="238" spans="1:10" x14ac:dyDescent="0.3">
      <c r="A238">
        <f t="shared" si="3"/>
        <v>237</v>
      </c>
      <c r="B238">
        <v>504.28571428571428</v>
      </c>
      <c r="C238">
        <v>491.14285714285717</v>
      </c>
      <c r="D238">
        <v>524</v>
      </c>
      <c r="E238">
        <v>479.14285714285717</v>
      </c>
      <c r="F238">
        <v>503.42857142857144</v>
      </c>
      <c r="G238">
        <v>472.85714285714283</v>
      </c>
      <c r="H238">
        <v>487</v>
      </c>
      <c r="I238">
        <v>553.57142857142856</v>
      </c>
      <c r="J238">
        <v>0</v>
      </c>
    </row>
    <row r="239" spans="1:10" x14ac:dyDescent="0.3">
      <c r="A239">
        <f t="shared" si="3"/>
        <v>238</v>
      </c>
      <c r="B239">
        <v>504.28571428571428</v>
      </c>
      <c r="C239">
        <v>491.14285714285717</v>
      </c>
      <c r="D239">
        <v>524</v>
      </c>
      <c r="E239">
        <v>479.14285714285717</v>
      </c>
      <c r="F239">
        <v>503.42857142857144</v>
      </c>
      <c r="G239">
        <v>472.85714285714283</v>
      </c>
      <c r="H239">
        <v>487</v>
      </c>
      <c r="I239">
        <v>553.57142857142856</v>
      </c>
      <c r="J239">
        <v>0</v>
      </c>
    </row>
    <row r="240" spans="1:10" x14ac:dyDescent="0.3">
      <c r="A240">
        <f t="shared" si="3"/>
        <v>239</v>
      </c>
      <c r="B240">
        <v>479.71428571428572</v>
      </c>
      <c r="C240">
        <v>494.42857142857144</v>
      </c>
      <c r="D240">
        <v>549</v>
      </c>
      <c r="E240">
        <v>492.71428571428572</v>
      </c>
      <c r="F240">
        <v>491.85714285714283</v>
      </c>
      <c r="G240">
        <v>469</v>
      </c>
      <c r="H240">
        <v>497.28571428571428</v>
      </c>
      <c r="I240">
        <v>531.28571428571433</v>
      </c>
      <c r="J240">
        <v>0</v>
      </c>
    </row>
    <row r="241" spans="1:10" x14ac:dyDescent="0.3">
      <c r="A241">
        <f t="shared" si="3"/>
        <v>240</v>
      </c>
      <c r="B241">
        <v>479.71428571428572</v>
      </c>
      <c r="C241">
        <v>494.42857142857144</v>
      </c>
      <c r="D241">
        <v>549</v>
      </c>
      <c r="E241">
        <v>492.71428571428572</v>
      </c>
      <c r="F241">
        <v>491.85714285714283</v>
      </c>
      <c r="G241">
        <v>469</v>
      </c>
      <c r="H241">
        <v>497.28571428571428</v>
      </c>
      <c r="I241">
        <v>531.28571428571433</v>
      </c>
      <c r="J241">
        <v>0</v>
      </c>
    </row>
    <row r="242" spans="1:10" x14ac:dyDescent="0.3">
      <c r="A242">
        <f t="shared" si="3"/>
        <v>241</v>
      </c>
      <c r="B242">
        <v>479.71428571428572</v>
      </c>
      <c r="C242">
        <v>494.42857142857144</v>
      </c>
      <c r="D242">
        <v>549</v>
      </c>
      <c r="E242">
        <v>492.71428571428572</v>
      </c>
      <c r="F242">
        <v>491.85714285714283</v>
      </c>
      <c r="G242">
        <v>469</v>
      </c>
      <c r="H242">
        <v>497.28571428571428</v>
      </c>
      <c r="I242">
        <v>531.28571428571433</v>
      </c>
      <c r="J242">
        <v>0</v>
      </c>
    </row>
    <row r="243" spans="1:10" x14ac:dyDescent="0.3">
      <c r="A243">
        <f t="shared" si="3"/>
        <v>242</v>
      </c>
      <c r="B243">
        <v>479.71428571428572</v>
      </c>
      <c r="C243">
        <v>494.42857142857144</v>
      </c>
      <c r="D243">
        <v>549</v>
      </c>
      <c r="E243">
        <v>492.71428571428572</v>
      </c>
      <c r="F243">
        <v>491.85714285714283</v>
      </c>
      <c r="G243">
        <v>469</v>
      </c>
      <c r="H243">
        <v>497.28571428571428</v>
      </c>
      <c r="I243">
        <v>531.28571428571433</v>
      </c>
      <c r="J243">
        <v>0</v>
      </c>
    </row>
    <row r="244" spans="1:10" x14ac:dyDescent="0.3">
      <c r="A244">
        <f t="shared" si="3"/>
        <v>243</v>
      </c>
      <c r="B244">
        <v>479.71428571428572</v>
      </c>
      <c r="C244">
        <v>494.42857142857144</v>
      </c>
      <c r="D244">
        <v>549</v>
      </c>
      <c r="E244">
        <v>492.71428571428572</v>
      </c>
      <c r="F244">
        <v>491.85714285714283</v>
      </c>
      <c r="G244">
        <v>469</v>
      </c>
      <c r="H244">
        <v>497.28571428571428</v>
      </c>
      <c r="I244">
        <v>531.28571428571433</v>
      </c>
      <c r="J244">
        <v>0</v>
      </c>
    </row>
    <row r="245" spans="1:10" x14ac:dyDescent="0.3">
      <c r="A245">
        <f t="shared" si="3"/>
        <v>244</v>
      </c>
      <c r="B245">
        <v>479.71428571428572</v>
      </c>
      <c r="C245">
        <v>494.42857142857144</v>
      </c>
      <c r="D245">
        <v>549</v>
      </c>
      <c r="E245">
        <v>492.71428571428572</v>
      </c>
      <c r="F245">
        <v>491.85714285714283</v>
      </c>
      <c r="G245">
        <v>469</v>
      </c>
      <c r="H245">
        <v>497.28571428571428</v>
      </c>
      <c r="I245">
        <v>531.28571428571433</v>
      </c>
      <c r="J245">
        <v>0</v>
      </c>
    </row>
    <row r="246" spans="1:10" x14ac:dyDescent="0.3">
      <c r="A246">
        <f t="shared" si="3"/>
        <v>245</v>
      </c>
      <c r="B246">
        <v>479.71428571428572</v>
      </c>
      <c r="C246">
        <v>494.42857142857144</v>
      </c>
      <c r="D246">
        <v>549</v>
      </c>
      <c r="E246">
        <v>492.71428571428572</v>
      </c>
      <c r="F246">
        <v>491.85714285714283</v>
      </c>
      <c r="G246">
        <v>469</v>
      </c>
      <c r="H246">
        <v>497.28571428571428</v>
      </c>
      <c r="I246">
        <v>531.28571428571433</v>
      </c>
      <c r="J246">
        <v>0</v>
      </c>
    </row>
    <row r="247" spans="1:10" x14ac:dyDescent="0.3">
      <c r="A247">
        <f t="shared" si="3"/>
        <v>246</v>
      </c>
      <c r="B247">
        <v>496.28571428571428</v>
      </c>
      <c r="C247">
        <v>474.14285714285717</v>
      </c>
      <c r="D247">
        <v>517</v>
      </c>
      <c r="E247">
        <v>473.28571428571428</v>
      </c>
      <c r="F247">
        <v>499.85714285714283</v>
      </c>
      <c r="G247">
        <v>470</v>
      </c>
      <c r="H247">
        <v>486</v>
      </c>
      <c r="I247">
        <v>538.42857142857144</v>
      </c>
      <c r="J247">
        <v>0</v>
      </c>
    </row>
    <row r="248" spans="1:10" x14ac:dyDescent="0.3">
      <c r="A248">
        <f t="shared" si="3"/>
        <v>247</v>
      </c>
      <c r="B248">
        <v>496.28571428571428</v>
      </c>
      <c r="C248">
        <v>474.14285714285717</v>
      </c>
      <c r="D248">
        <v>517</v>
      </c>
      <c r="E248">
        <v>473.28571428571428</v>
      </c>
      <c r="F248">
        <v>499.85714285714283</v>
      </c>
      <c r="G248">
        <v>470</v>
      </c>
      <c r="H248">
        <v>486</v>
      </c>
      <c r="I248">
        <v>538.42857142857144</v>
      </c>
      <c r="J248">
        <v>0</v>
      </c>
    </row>
    <row r="249" spans="1:10" x14ac:dyDescent="0.3">
      <c r="A249">
        <f t="shared" si="3"/>
        <v>248</v>
      </c>
      <c r="B249">
        <v>496.28571428571428</v>
      </c>
      <c r="C249">
        <v>474.14285714285717</v>
      </c>
      <c r="D249">
        <v>517</v>
      </c>
      <c r="E249">
        <v>473.28571428571428</v>
      </c>
      <c r="F249">
        <v>499.85714285714283</v>
      </c>
      <c r="G249">
        <v>470</v>
      </c>
      <c r="H249">
        <v>486</v>
      </c>
      <c r="I249">
        <v>538.42857142857144</v>
      </c>
      <c r="J249">
        <v>0</v>
      </c>
    </row>
    <row r="250" spans="1:10" x14ac:dyDescent="0.3">
      <c r="A250">
        <f t="shared" si="3"/>
        <v>249</v>
      </c>
      <c r="B250">
        <v>496.28571428571428</v>
      </c>
      <c r="C250">
        <v>474.14285714285717</v>
      </c>
      <c r="D250">
        <v>517</v>
      </c>
      <c r="E250">
        <v>473.28571428571428</v>
      </c>
      <c r="F250">
        <v>499.85714285714283</v>
      </c>
      <c r="G250">
        <v>470</v>
      </c>
      <c r="H250">
        <v>486</v>
      </c>
      <c r="I250">
        <v>538.42857142857144</v>
      </c>
      <c r="J250">
        <v>0</v>
      </c>
    </row>
    <row r="251" spans="1:10" x14ac:dyDescent="0.3">
      <c r="A251">
        <f t="shared" si="3"/>
        <v>250</v>
      </c>
      <c r="B251">
        <v>496.28571428571428</v>
      </c>
      <c r="C251">
        <v>474.14285714285717</v>
      </c>
      <c r="D251">
        <v>517</v>
      </c>
      <c r="E251">
        <v>473.28571428571428</v>
      </c>
      <c r="F251">
        <v>499.85714285714283</v>
      </c>
      <c r="G251">
        <v>470</v>
      </c>
      <c r="H251">
        <v>486</v>
      </c>
      <c r="I251">
        <v>538.42857142857144</v>
      </c>
      <c r="J251">
        <v>0</v>
      </c>
    </row>
    <row r="252" spans="1:10" x14ac:dyDescent="0.3">
      <c r="A252">
        <f t="shared" si="3"/>
        <v>251</v>
      </c>
      <c r="B252">
        <v>496.28571428571428</v>
      </c>
      <c r="C252">
        <v>474.14285714285717</v>
      </c>
      <c r="D252">
        <v>517</v>
      </c>
      <c r="E252">
        <v>473.28571428571428</v>
      </c>
      <c r="F252">
        <v>499.85714285714283</v>
      </c>
      <c r="G252">
        <v>470</v>
      </c>
      <c r="H252">
        <v>486</v>
      </c>
      <c r="I252">
        <v>538.42857142857144</v>
      </c>
      <c r="J252">
        <v>0</v>
      </c>
    </row>
    <row r="253" spans="1:10" x14ac:dyDescent="0.3">
      <c r="A253">
        <f t="shared" si="3"/>
        <v>252</v>
      </c>
      <c r="B253">
        <v>496.28571428571428</v>
      </c>
      <c r="C253">
        <v>474.14285714285717</v>
      </c>
      <c r="D253">
        <v>517</v>
      </c>
      <c r="E253">
        <v>473.28571428571428</v>
      </c>
      <c r="F253">
        <v>499.85714285714283</v>
      </c>
      <c r="G253">
        <v>470</v>
      </c>
      <c r="H253">
        <v>486</v>
      </c>
      <c r="I253">
        <v>538.42857142857144</v>
      </c>
      <c r="J253">
        <v>0</v>
      </c>
    </row>
    <row r="254" spans="1:10" x14ac:dyDescent="0.3">
      <c r="A254">
        <f t="shared" si="3"/>
        <v>253</v>
      </c>
      <c r="B254">
        <v>478.71428571428572</v>
      </c>
      <c r="C254">
        <v>468.14285714285717</v>
      </c>
      <c r="D254">
        <v>528.14285714285711</v>
      </c>
      <c r="E254">
        <v>444.42857142857144</v>
      </c>
      <c r="F254">
        <v>481</v>
      </c>
      <c r="G254">
        <v>462.71428571428572</v>
      </c>
      <c r="H254">
        <v>496.85714285714283</v>
      </c>
      <c r="I254">
        <v>526.85714285714289</v>
      </c>
      <c r="J254">
        <v>0</v>
      </c>
    </row>
    <row r="255" spans="1:10" x14ac:dyDescent="0.3">
      <c r="A255">
        <f t="shared" si="3"/>
        <v>254</v>
      </c>
      <c r="B255">
        <v>478.71428571428572</v>
      </c>
      <c r="C255">
        <v>468.14285714285717</v>
      </c>
      <c r="D255">
        <v>528.14285714285711</v>
      </c>
      <c r="E255">
        <v>444.42857142857144</v>
      </c>
      <c r="F255">
        <v>481</v>
      </c>
      <c r="G255">
        <v>462.71428571428572</v>
      </c>
      <c r="H255">
        <v>496.85714285714283</v>
      </c>
      <c r="I255">
        <v>526.85714285714289</v>
      </c>
      <c r="J255">
        <v>0</v>
      </c>
    </row>
    <row r="256" spans="1:10" x14ac:dyDescent="0.3">
      <c r="A256">
        <f t="shared" si="3"/>
        <v>255</v>
      </c>
      <c r="B256">
        <v>478.71428571428572</v>
      </c>
      <c r="C256">
        <v>468.14285714285717</v>
      </c>
      <c r="D256">
        <v>528.14285714285711</v>
      </c>
      <c r="E256">
        <v>444.42857142857144</v>
      </c>
      <c r="F256">
        <v>481</v>
      </c>
      <c r="G256">
        <v>462.71428571428572</v>
      </c>
      <c r="H256">
        <v>496.85714285714283</v>
      </c>
      <c r="I256">
        <v>526.85714285714289</v>
      </c>
      <c r="J256">
        <v>0</v>
      </c>
    </row>
    <row r="257" spans="1:10" x14ac:dyDescent="0.3">
      <c r="A257">
        <f t="shared" si="3"/>
        <v>256</v>
      </c>
      <c r="B257">
        <v>478.71428571428572</v>
      </c>
      <c r="C257">
        <v>468.14285714285717</v>
      </c>
      <c r="D257">
        <v>528.14285714285711</v>
      </c>
      <c r="E257">
        <v>444.42857142857144</v>
      </c>
      <c r="F257">
        <v>481</v>
      </c>
      <c r="G257">
        <v>462.71428571428572</v>
      </c>
      <c r="H257">
        <v>496.85714285714283</v>
      </c>
      <c r="I257">
        <v>526.85714285714289</v>
      </c>
      <c r="J257">
        <v>0</v>
      </c>
    </row>
    <row r="258" spans="1:10" x14ac:dyDescent="0.3">
      <c r="A258">
        <f t="shared" si="3"/>
        <v>257</v>
      </c>
      <c r="B258">
        <v>478.71428571428572</v>
      </c>
      <c r="C258">
        <v>468.14285714285717</v>
      </c>
      <c r="D258">
        <v>528.14285714285711</v>
      </c>
      <c r="E258">
        <v>444.42857142857144</v>
      </c>
      <c r="F258">
        <v>481</v>
      </c>
      <c r="G258">
        <v>462.71428571428572</v>
      </c>
      <c r="H258">
        <v>496.85714285714283</v>
      </c>
      <c r="I258">
        <v>526.85714285714289</v>
      </c>
      <c r="J258">
        <v>0</v>
      </c>
    </row>
    <row r="259" spans="1:10" x14ac:dyDescent="0.3">
      <c r="A259">
        <f t="shared" si="3"/>
        <v>258</v>
      </c>
      <c r="B259">
        <v>478.71428571428572</v>
      </c>
      <c r="C259">
        <v>468.14285714285717</v>
      </c>
      <c r="D259">
        <v>528.14285714285711</v>
      </c>
      <c r="E259">
        <v>444.42857142857144</v>
      </c>
      <c r="F259">
        <v>481</v>
      </c>
      <c r="G259">
        <v>462.71428571428572</v>
      </c>
      <c r="H259">
        <v>496.85714285714283</v>
      </c>
      <c r="I259">
        <v>526.85714285714289</v>
      </c>
      <c r="J259">
        <v>0</v>
      </c>
    </row>
    <row r="260" spans="1:10" x14ac:dyDescent="0.3">
      <c r="A260">
        <f t="shared" ref="A260:A323" si="4">A259+1</f>
        <v>259</v>
      </c>
      <c r="B260">
        <v>478.71428571428572</v>
      </c>
      <c r="C260">
        <v>468.14285714285717</v>
      </c>
      <c r="D260">
        <v>528.14285714285711</v>
      </c>
      <c r="E260">
        <v>444.42857142857144</v>
      </c>
      <c r="F260">
        <v>481</v>
      </c>
      <c r="G260">
        <v>462.71428571428572</v>
      </c>
      <c r="H260">
        <v>496.85714285714283</v>
      </c>
      <c r="I260">
        <v>526.85714285714289</v>
      </c>
      <c r="J260">
        <v>0</v>
      </c>
    </row>
    <row r="261" spans="1:10" x14ac:dyDescent="0.3">
      <c r="A261">
        <f t="shared" si="4"/>
        <v>260</v>
      </c>
      <c r="B261">
        <v>471.85714285714283</v>
      </c>
      <c r="C261">
        <v>451.14285714285717</v>
      </c>
      <c r="D261">
        <v>514.71428571428567</v>
      </c>
      <c r="E261">
        <v>450.14285714285717</v>
      </c>
      <c r="F261">
        <v>476.14285714285717</v>
      </c>
      <c r="G261">
        <v>442.85714285714283</v>
      </c>
      <c r="H261">
        <v>479</v>
      </c>
      <c r="I261">
        <v>524.28571428571433</v>
      </c>
      <c r="J261">
        <v>0</v>
      </c>
    </row>
    <row r="262" spans="1:10" x14ac:dyDescent="0.3">
      <c r="A262">
        <f t="shared" si="4"/>
        <v>261</v>
      </c>
      <c r="B262">
        <v>471.85714285714283</v>
      </c>
      <c r="C262">
        <v>451.14285714285717</v>
      </c>
      <c r="D262">
        <v>514.71428571428567</v>
      </c>
      <c r="E262">
        <v>450.14285714285717</v>
      </c>
      <c r="F262">
        <v>476.14285714285717</v>
      </c>
      <c r="G262">
        <v>442.85714285714283</v>
      </c>
      <c r="H262">
        <v>479</v>
      </c>
      <c r="I262">
        <v>524.28571428571433</v>
      </c>
      <c r="J262">
        <v>0</v>
      </c>
    </row>
    <row r="263" spans="1:10" x14ac:dyDescent="0.3">
      <c r="A263">
        <f t="shared" si="4"/>
        <v>262</v>
      </c>
      <c r="B263">
        <v>471.85714285714283</v>
      </c>
      <c r="C263">
        <v>451.14285714285717</v>
      </c>
      <c r="D263">
        <v>514.71428571428567</v>
      </c>
      <c r="E263">
        <v>450.14285714285717</v>
      </c>
      <c r="F263">
        <v>476.14285714285717</v>
      </c>
      <c r="G263">
        <v>442.85714285714283</v>
      </c>
      <c r="H263">
        <v>479</v>
      </c>
      <c r="I263">
        <v>524.28571428571433</v>
      </c>
      <c r="J263">
        <v>0</v>
      </c>
    </row>
    <row r="264" spans="1:10" x14ac:dyDescent="0.3">
      <c r="A264">
        <f t="shared" si="4"/>
        <v>263</v>
      </c>
      <c r="B264">
        <v>471.85714285714283</v>
      </c>
      <c r="C264">
        <v>451.14285714285717</v>
      </c>
      <c r="D264">
        <v>514.71428571428567</v>
      </c>
      <c r="E264">
        <v>450.14285714285717</v>
      </c>
      <c r="F264">
        <v>476.14285714285717</v>
      </c>
      <c r="G264">
        <v>442.85714285714283</v>
      </c>
      <c r="H264">
        <v>479</v>
      </c>
      <c r="I264">
        <v>524.28571428571433</v>
      </c>
      <c r="J264">
        <v>0</v>
      </c>
    </row>
    <row r="265" spans="1:10" x14ac:dyDescent="0.3">
      <c r="A265">
        <f t="shared" si="4"/>
        <v>264</v>
      </c>
      <c r="B265">
        <v>471.85714285714283</v>
      </c>
      <c r="C265">
        <v>451.14285714285717</v>
      </c>
      <c r="D265">
        <v>514.71428571428567</v>
      </c>
      <c r="E265">
        <v>450.14285714285717</v>
      </c>
      <c r="F265">
        <v>476.14285714285717</v>
      </c>
      <c r="G265">
        <v>442.85714285714283</v>
      </c>
      <c r="H265">
        <v>479</v>
      </c>
      <c r="I265">
        <v>524.28571428571433</v>
      </c>
      <c r="J265">
        <v>0</v>
      </c>
    </row>
    <row r="266" spans="1:10" x14ac:dyDescent="0.3">
      <c r="A266">
        <f t="shared" si="4"/>
        <v>265</v>
      </c>
      <c r="B266">
        <v>471.85714285714283</v>
      </c>
      <c r="C266">
        <v>451.14285714285717</v>
      </c>
      <c r="D266">
        <v>514.71428571428567</v>
      </c>
      <c r="E266">
        <v>450.14285714285717</v>
      </c>
      <c r="F266">
        <v>476.14285714285717</v>
      </c>
      <c r="G266">
        <v>442.85714285714283</v>
      </c>
      <c r="H266">
        <v>479</v>
      </c>
      <c r="I266">
        <v>524.28571428571433</v>
      </c>
      <c r="J266">
        <v>0</v>
      </c>
    </row>
    <row r="267" spans="1:10" x14ac:dyDescent="0.3">
      <c r="A267">
        <f t="shared" si="4"/>
        <v>266</v>
      </c>
      <c r="B267">
        <v>471.85714285714283</v>
      </c>
      <c r="C267">
        <v>451.14285714285717</v>
      </c>
      <c r="D267">
        <v>514.71428571428567</v>
      </c>
      <c r="E267">
        <v>450.14285714285717</v>
      </c>
      <c r="F267">
        <v>476.14285714285717</v>
      </c>
      <c r="G267">
        <v>442.85714285714283</v>
      </c>
      <c r="H267">
        <v>479</v>
      </c>
      <c r="I267">
        <v>524.28571428571433</v>
      </c>
      <c r="J267">
        <v>0</v>
      </c>
    </row>
    <row r="268" spans="1:10" x14ac:dyDescent="0.3">
      <c r="A268">
        <f t="shared" si="4"/>
        <v>267</v>
      </c>
      <c r="B268">
        <v>449</v>
      </c>
      <c r="C268">
        <v>459.85714285714283</v>
      </c>
      <c r="D268">
        <v>476.85714285714283</v>
      </c>
      <c r="E268">
        <v>449</v>
      </c>
      <c r="F268">
        <v>442.85714285714283</v>
      </c>
      <c r="G268">
        <v>449.28571428571428</v>
      </c>
      <c r="H268">
        <v>501.85714285714283</v>
      </c>
      <c r="I268">
        <v>486.28571428571428</v>
      </c>
      <c r="J268">
        <v>0</v>
      </c>
    </row>
    <row r="269" spans="1:10" x14ac:dyDescent="0.3">
      <c r="A269">
        <f t="shared" si="4"/>
        <v>268</v>
      </c>
      <c r="B269">
        <v>449</v>
      </c>
      <c r="C269">
        <v>459.85714285714283</v>
      </c>
      <c r="D269">
        <v>476.85714285714283</v>
      </c>
      <c r="E269">
        <v>449</v>
      </c>
      <c r="F269">
        <v>442.85714285714283</v>
      </c>
      <c r="G269">
        <v>449.28571428571428</v>
      </c>
      <c r="H269">
        <v>501.85714285714283</v>
      </c>
      <c r="I269">
        <v>486.28571428571428</v>
      </c>
      <c r="J269">
        <v>0</v>
      </c>
    </row>
    <row r="270" spans="1:10" x14ac:dyDescent="0.3">
      <c r="A270">
        <f t="shared" si="4"/>
        <v>269</v>
      </c>
      <c r="B270">
        <v>449</v>
      </c>
      <c r="C270">
        <v>459.85714285714283</v>
      </c>
      <c r="D270">
        <v>476.85714285714283</v>
      </c>
      <c r="E270">
        <v>449</v>
      </c>
      <c r="F270">
        <v>442.85714285714283</v>
      </c>
      <c r="G270">
        <v>449.28571428571428</v>
      </c>
      <c r="H270">
        <v>501.85714285714283</v>
      </c>
      <c r="I270">
        <v>486.28571428571428</v>
      </c>
      <c r="J270">
        <v>0</v>
      </c>
    </row>
    <row r="271" spans="1:10" x14ac:dyDescent="0.3">
      <c r="A271">
        <f t="shared" si="4"/>
        <v>270</v>
      </c>
      <c r="B271">
        <v>449</v>
      </c>
      <c r="C271">
        <v>459.85714285714283</v>
      </c>
      <c r="D271">
        <v>476.85714285714283</v>
      </c>
      <c r="E271">
        <v>449</v>
      </c>
      <c r="F271">
        <v>442.85714285714283</v>
      </c>
      <c r="G271">
        <v>449.28571428571428</v>
      </c>
      <c r="H271">
        <v>501.85714285714283</v>
      </c>
      <c r="I271">
        <v>486.28571428571428</v>
      </c>
      <c r="J271">
        <v>0</v>
      </c>
    </row>
    <row r="272" spans="1:10" x14ac:dyDescent="0.3">
      <c r="A272">
        <f t="shared" si="4"/>
        <v>271</v>
      </c>
      <c r="B272">
        <v>449</v>
      </c>
      <c r="C272">
        <v>459.85714285714283</v>
      </c>
      <c r="D272">
        <v>476.85714285714283</v>
      </c>
      <c r="E272">
        <v>449</v>
      </c>
      <c r="F272">
        <v>442.85714285714283</v>
      </c>
      <c r="G272">
        <v>449.28571428571428</v>
      </c>
      <c r="H272">
        <v>501.85714285714283</v>
      </c>
      <c r="I272">
        <v>486.28571428571428</v>
      </c>
      <c r="J272">
        <v>0</v>
      </c>
    </row>
    <row r="273" spans="1:10" x14ac:dyDescent="0.3">
      <c r="A273">
        <f t="shared" si="4"/>
        <v>272</v>
      </c>
      <c r="B273">
        <v>449</v>
      </c>
      <c r="C273">
        <v>459.85714285714283</v>
      </c>
      <c r="D273">
        <v>476.85714285714283</v>
      </c>
      <c r="E273">
        <v>449</v>
      </c>
      <c r="F273">
        <v>442.85714285714283</v>
      </c>
      <c r="G273">
        <v>449.28571428571428</v>
      </c>
      <c r="H273">
        <v>501.85714285714283</v>
      </c>
      <c r="I273">
        <v>486.28571428571428</v>
      </c>
      <c r="J273">
        <v>0</v>
      </c>
    </row>
    <row r="274" spans="1:10" x14ac:dyDescent="0.3">
      <c r="A274">
        <f t="shared" si="4"/>
        <v>273</v>
      </c>
      <c r="B274">
        <v>449</v>
      </c>
      <c r="C274">
        <v>459.85714285714283</v>
      </c>
      <c r="D274">
        <v>476.85714285714283</v>
      </c>
      <c r="E274">
        <v>449</v>
      </c>
      <c r="F274">
        <v>442.85714285714283</v>
      </c>
      <c r="G274">
        <v>449.28571428571428</v>
      </c>
      <c r="H274">
        <v>501.85714285714283</v>
      </c>
      <c r="I274">
        <v>486.28571428571428</v>
      </c>
      <c r="J274">
        <v>0</v>
      </c>
    </row>
    <row r="275" spans="1:10" x14ac:dyDescent="0.3">
      <c r="A275">
        <f t="shared" si="4"/>
        <v>274</v>
      </c>
      <c r="B275">
        <v>442.85714285714283</v>
      </c>
      <c r="C275">
        <v>455.85714285714283</v>
      </c>
      <c r="D275">
        <v>469</v>
      </c>
      <c r="E275">
        <v>448.14285714285717</v>
      </c>
      <c r="F275">
        <v>463.71428571428572</v>
      </c>
      <c r="G275">
        <v>454.71428571428572</v>
      </c>
      <c r="H275">
        <v>483</v>
      </c>
      <c r="I275">
        <v>498.57142857142856</v>
      </c>
      <c r="J275">
        <v>0</v>
      </c>
    </row>
    <row r="276" spans="1:10" x14ac:dyDescent="0.3">
      <c r="A276">
        <f t="shared" si="4"/>
        <v>275</v>
      </c>
      <c r="B276">
        <v>442.85714285714283</v>
      </c>
      <c r="C276">
        <v>455.85714285714283</v>
      </c>
      <c r="D276">
        <v>469</v>
      </c>
      <c r="E276">
        <v>448.14285714285717</v>
      </c>
      <c r="F276">
        <v>463.71428571428572</v>
      </c>
      <c r="G276">
        <v>454.71428571428572</v>
      </c>
      <c r="H276">
        <v>483</v>
      </c>
      <c r="I276">
        <v>498.57142857142856</v>
      </c>
      <c r="J276">
        <v>0</v>
      </c>
    </row>
    <row r="277" spans="1:10" x14ac:dyDescent="0.3">
      <c r="A277">
        <f t="shared" si="4"/>
        <v>276</v>
      </c>
      <c r="B277">
        <v>442.85714285714283</v>
      </c>
      <c r="C277">
        <v>455.85714285714283</v>
      </c>
      <c r="D277">
        <v>469</v>
      </c>
      <c r="E277">
        <v>448.14285714285717</v>
      </c>
      <c r="F277">
        <v>463.71428571428572</v>
      </c>
      <c r="G277">
        <v>454.71428571428572</v>
      </c>
      <c r="H277">
        <v>483</v>
      </c>
      <c r="I277">
        <v>498.57142857142856</v>
      </c>
      <c r="J277">
        <v>0</v>
      </c>
    </row>
    <row r="278" spans="1:10" x14ac:dyDescent="0.3">
      <c r="A278">
        <f t="shared" si="4"/>
        <v>277</v>
      </c>
      <c r="B278">
        <v>442.85714285714283</v>
      </c>
      <c r="C278">
        <v>455.85714285714283</v>
      </c>
      <c r="D278">
        <v>469</v>
      </c>
      <c r="E278">
        <v>448.14285714285717</v>
      </c>
      <c r="F278">
        <v>463.71428571428572</v>
      </c>
      <c r="G278">
        <v>454.71428571428572</v>
      </c>
      <c r="H278">
        <v>483</v>
      </c>
      <c r="I278">
        <v>498.57142857142856</v>
      </c>
      <c r="J278">
        <v>0</v>
      </c>
    </row>
    <row r="279" spans="1:10" x14ac:dyDescent="0.3">
      <c r="A279">
        <f t="shared" si="4"/>
        <v>278</v>
      </c>
      <c r="B279">
        <v>442.85714285714283</v>
      </c>
      <c r="C279">
        <v>455.85714285714283</v>
      </c>
      <c r="D279">
        <v>469</v>
      </c>
      <c r="E279">
        <v>448.14285714285717</v>
      </c>
      <c r="F279">
        <v>463.71428571428572</v>
      </c>
      <c r="G279">
        <v>454.71428571428572</v>
      </c>
      <c r="H279">
        <v>483</v>
      </c>
      <c r="I279">
        <v>498.57142857142856</v>
      </c>
      <c r="J279">
        <v>0</v>
      </c>
    </row>
    <row r="280" spans="1:10" x14ac:dyDescent="0.3">
      <c r="A280">
        <f t="shared" si="4"/>
        <v>279</v>
      </c>
      <c r="B280">
        <v>442.85714285714283</v>
      </c>
      <c r="C280">
        <v>455.85714285714283</v>
      </c>
      <c r="D280">
        <v>469</v>
      </c>
      <c r="E280">
        <v>448.14285714285717</v>
      </c>
      <c r="F280">
        <v>463.71428571428572</v>
      </c>
      <c r="G280">
        <v>454.71428571428572</v>
      </c>
      <c r="H280">
        <v>483</v>
      </c>
      <c r="I280">
        <v>498.57142857142856</v>
      </c>
      <c r="J280">
        <v>0</v>
      </c>
    </row>
    <row r="281" spans="1:10" x14ac:dyDescent="0.3">
      <c r="A281">
        <f t="shared" si="4"/>
        <v>280</v>
      </c>
      <c r="B281">
        <v>442.85714285714283</v>
      </c>
      <c r="C281">
        <v>455.85714285714283</v>
      </c>
      <c r="D281">
        <v>469</v>
      </c>
      <c r="E281">
        <v>448.14285714285717</v>
      </c>
      <c r="F281">
        <v>463.71428571428572</v>
      </c>
      <c r="G281">
        <v>454.71428571428572</v>
      </c>
      <c r="H281">
        <v>483</v>
      </c>
      <c r="I281">
        <v>498.57142857142856</v>
      </c>
      <c r="J281">
        <v>0</v>
      </c>
    </row>
    <row r="282" spans="1:10" x14ac:dyDescent="0.3">
      <c r="A282">
        <f t="shared" si="4"/>
        <v>281</v>
      </c>
      <c r="B282">
        <v>437.85714285714283</v>
      </c>
      <c r="C282">
        <v>451.85714285714283</v>
      </c>
      <c r="D282">
        <v>454.85714285714283</v>
      </c>
      <c r="E282">
        <v>450.71428571428572</v>
      </c>
      <c r="F282">
        <v>451.71428571428572</v>
      </c>
      <c r="G282">
        <v>434.57142857142856</v>
      </c>
      <c r="H282">
        <v>476.85714285714283</v>
      </c>
      <c r="I282">
        <v>492.42857142857144</v>
      </c>
      <c r="J282">
        <v>0</v>
      </c>
    </row>
    <row r="283" spans="1:10" x14ac:dyDescent="0.3">
      <c r="A283">
        <f t="shared" si="4"/>
        <v>282</v>
      </c>
      <c r="B283">
        <v>437.85714285714283</v>
      </c>
      <c r="C283">
        <v>451.85714285714283</v>
      </c>
      <c r="D283">
        <v>454.85714285714283</v>
      </c>
      <c r="E283">
        <v>450.71428571428572</v>
      </c>
      <c r="F283">
        <v>451.71428571428572</v>
      </c>
      <c r="G283">
        <v>434.57142857142856</v>
      </c>
      <c r="H283">
        <v>476.85714285714283</v>
      </c>
      <c r="I283">
        <v>492.42857142857144</v>
      </c>
      <c r="J283">
        <v>0</v>
      </c>
    </row>
    <row r="284" spans="1:10" x14ac:dyDescent="0.3">
      <c r="A284">
        <f t="shared" si="4"/>
        <v>283</v>
      </c>
      <c r="B284">
        <v>437.85714285714283</v>
      </c>
      <c r="C284">
        <v>451.85714285714283</v>
      </c>
      <c r="D284">
        <v>454.85714285714283</v>
      </c>
      <c r="E284">
        <v>450.71428571428572</v>
      </c>
      <c r="F284">
        <v>451.71428571428572</v>
      </c>
      <c r="G284">
        <v>434.57142857142856</v>
      </c>
      <c r="H284">
        <v>476.85714285714283</v>
      </c>
      <c r="I284">
        <v>492.42857142857144</v>
      </c>
      <c r="J284">
        <v>0</v>
      </c>
    </row>
    <row r="285" spans="1:10" x14ac:dyDescent="0.3">
      <c r="A285">
        <f t="shared" si="4"/>
        <v>284</v>
      </c>
      <c r="B285">
        <v>437.85714285714283</v>
      </c>
      <c r="C285">
        <v>451.85714285714283</v>
      </c>
      <c r="D285">
        <v>454.85714285714283</v>
      </c>
      <c r="E285">
        <v>450.71428571428572</v>
      </c>
      <c r="F285">
        <v>451.71428571428572</v>
      </c>
      <c r="G285">
        <v>434.57142857142856</v>
      </c>
      <c r="H285">
        <v>476.85714285714283</v>
      </c>
      <c r="I285">
        <v>492.42857142857144</v>
      </c>
      <c r="J285">
        <v>0</v>
      </c>
    </row>
    <row r="286" spans="1:10" x14ac:dyDescent="0.3">
      <c r="A286">
        <f t="shared" si="4"/>
        <v>285</v>
      </c>
      <c r="B286">
        <v>437.85714285714283</v>
      </c>
      <c r="C286">
        <v>451.85714285714283</v>
      </c>
      <c r="D286">
        <v>454.85714285714283</v>
      </c>
      <c r="E286">
        <v>450.71428571428572</v>
      </c>
      <c r="F286">
        <v>451.71428571428572</v>
      </c>
      <c r="G286">
        <v>434.57142857142856</v>
      </c>
      <c r="H286">
        <v>476.85714285714283</v>
      </c>
      <c r="I286">
        <v>492.42857142857144</v>
      </c>
      <c r="J286">
        <v>0</v>
      </c>
    </row>
    <row r="287" spans="1:10" x14ac:dyDescent="0.3">
      <c r="A287">
        <f t="shared" si="4"/>
        <v>286</v>
      </c>
      <c r="B287">
        <v>437.85714285714283</v>
      </c>
      <c r="C287">
        <v>451.85714285714283</v>
      </c>
      <c r="D287">
        <v>454.85714285714283</v>
      </c>
      <c r="E287">
        <v>450.71428571428572</v>
      </c>
      <c r="F287">
        <v>451.71428571428572</v>
      </c>
      <c r="G287">
        <v>434.57142857142856</v>
      </c>
      <c r="H287">
        <v>476.85714285714283</v>
      </c>
      <c r="I287">
        <v>492.42857142857144</v>
      </c>
      <c r="J287">
        <v>0</v>
      </c>
    </row>
    <row r="288" spans="1:10" x14ac:dyDescent="0.3">
      <c r="A288">
        <f t="shared" si="4"/>
        <v>287</v>
      </c>
      <c r="B288">
        <v>437.85714285714283</v>
      </c>
      <c r="C288">
        <v>451.85714285714283</v>
      </c>
      <c r="D288">
        <v>454.85714285714283</v>
      </c>
      <c r="E288">
        <v>450.71428571428572</v>
      </c>
      <c r="F288">
        <v>451.71428571428572</v>
      </c>
      <c r="G288">
        <v>434.57142857142856</v>
      </c>
      <c r="H288">
        <v>476.85714285714283</v>
      </c>
      <c r="I288">
        <v>492.42857142857144</v>
      </c>
      <c r="J288">
        <v>0</v>
      </c>
    </row>
    <row r="289" spans="1:10" x14ac:dyDescent="0.3">
      <c r="A289">
        <f t="shared" si="4"/>
        <v>288</v>
      </c>
      <c r="B289">
        <v>426.57142857142856</v>
      </c>
      <c r="C289">
        <v>450.57142857142856</v>
      </c>
      <c r="D289">
        <v>439.28571428571428</v>
      </c>
      <c r="E289">
        <v>441.42857142857144</v>
      </c>
      <c r="F289">
        <v>449.57142857142856</v>
      </c>
      <c r="G289">
        <v>428.85714285714283</v>
      </c>
      <c r="H289">
        <v>477</v>
      </c>
      <c r="I289">
        <v>501.42857142857144</v>
      </c>
      <c r="J289">
        <v>0</v>
      </c>
    </row>
    <row r="290" spans="1:10" x14ac:dyDescent="0.3">
      <c r="A290">
        <f t="shared" si="4"/>
        <v>289</v>
      </c>
      <c r="B290">
        <v>426.57142857142856</v>
      </c>
      <c r="C290">
        <v>450.57142857142856</v>
      </c>
      <c r="D290">
        <v>439.28571428571428</v>
      </c>
      <c r="E290">
        <v>441.42857142857144</v>
      </c>
      <c r="F290">
        <v>449.57142857142856</v>
      </c>
      <c r="G290">
        <v>428.85714285714283</v>
      </c>
      <c r="H290">
        <v>477</v>
      </c>
      <c r="I290">
        <v>501.42857142857144</v>
      </c>
      <c r="J290">
        <v>0</v>
      </c>
    </row>
    <row r="291" spans="1:10" x14ac:dyDescent="0.3">
      <c r="A291">
        <f t="shared" si="4"/>
        <v>290</v>
      </c>
      <c r="B291">
        <v>426.57142857142856</v>
      </c>
      <c r="C291">
        <v>450.57142857142856</v>
      </c>
      <c r="D291">
        <v>439.28571428571428</v>
      </c>
      <c r="E291">
        <v>441.42857142857144</v>
      </c>
      <c r="F291">
        <v>449.57142857142856</v>
      </c>
      <c r="G291">
        <v>428.85714285714283</v>
      </c>
      <c r="H291">
        <v>477</v>
      </c>
      <c r="I291">
        <v>501.42857142857144</v>
      </c>
      <c r="J291">
        <v>0</v>
      </c>
    </row>
    <row r="292" spans="1:10" x14ac:dyDescent="0.3">
      <c r="A292">
        <f t="shared" si="4"/>
        <v>291</v>
      </c>
      <c r="B292">
        <v>426.57142857142856</v>
      </c>
      <c r="C292">
        <v>450.57142857142856</v>
      </c>
      <c r="D292">
        <v>439.28571428571428</v>
      </c>
      <c r="E292">
        <v>441.42857142857144</v>
      </c>
      <c r="F292">
        <v>449.57142857142856</v>
      </c>
      <c r="G292">
        <v>428.85714285714283</v>
      </c>
      <c r="H292">
        <v>477</v>
      </c>
      <c r="I292">
        <v>501.42857142857144</v>
      </c>
      <c r="J292">
        <v>0</v>
      </c>
    </row>
    <row r="293" spans="1:10" x14ac:dyDescent="0.3">
      <c r="A293">
        <f t="shared" si="4"/>
        <v>292</v>
      </c>
      <c r="B293">
        <v>426.57142857142856</v>
      </c>
      <c r="C293">
        <v>450.57142857142856</v>
      </c>
      <c r="D293">
        <v>439.28571428571428</v>
      </c>
      <c r="E293">
        <v>441.42857142857144</v>
      </c>
      <c r="F293">
        <v>449.57142857142856</v>
      </c>
      <c r="G293">
        <v>428.85714285714283</v>
      </c>
      <c r="H293">
        <v>477</v>
      </c>
      <c r="I293">
        <v>501.42857142857144</v>
      </c>
      <c r="J293">
        <v>0</v>
      </c>
    </row>
    <row r="294" spans="1:10" x14ac:dyDescent="0.3">
      <c r="A294">
        <f t="shared" si="4"/>
        <v>293</v>
      </c>
      <c r="B294">
        <v>426.57142857142856</v>
      </c>
      <c r="C294">
        <v>450.57142857142856</v>
      </c>
      <c r="D294">
        <v>439.28571428571428</v>
      </c>
      <c r="E294">
        <v>441.42857142857144</v>
      </c>
      <c r="F294">
        <v>449.57142857142856</v>
      </c>
      <c r="G294">
        <v>428.85714285714283</v>
      </c>
      <c r="H294">
        <v>477</v>
      </c>
      <c r="I294">
        <v>501.42857142857144</v>
      </c>
      <c r="J294">
        <v>0</v>
      </c>
    </row>
    <row r="295" spans="1:10" x14ac:dyDescent="0.3">
      <c r="A295">
        <f t="shared" si="4"/>
        <v>294</v>
      </c>
      <c r="B295">
        <v>426.57142857142856</v>
      </c>
      <c r="C295">
        <v>450.57142857142856</v>
      </c>
      <c r="D295">
        <v>439.28571428571428</v>
      </c>
      <c r="E295">
        <v>441.42857142857144</v>
      </c>
      <c r="F295">
        <v>449.57142857142856</v>
      </c>
      <c r="G295">
        <v>428.85714285714283</v>
      </c>
      <c r="H295">
        <v>477</v>
      </c>
      <c r="I295">
        <v>501.42857142857144</v>
      </c>
      <c r="J295">
        <v>0</v>
      </c>
    </row>
    <row r="296" spans="1:10" x14ac:dyDescent="0.3">
      <c r="A296">
        <f t="shared" si="4"/>
        <v>295</v>
      </c>
      <c r="B296">
        <v>416.14285714285717</v>
      </c>
      <c r="C296">
        <v>445.14285714285717</v>
      </c>
      <c r="D296">
        <v>424.42857142857144</v>
      </c>
      <c r="E296">
        <v>425.71428571428572</v>
      </c>
      <c r="F296">
        <v>449.85714285714283</v>
      </c>
      <c r="G296">
        <v>423.42857142857144</v>
      </c>
      <c r="H296">
        <v>471.85714285714283</v>
      </c>
      <c r="I296">
        <v>470.71428571428572</v>
      </c>
      <c r="J296">
        <v>0</v>
      </c>
    </row>
    <row r="297" spans="1:10" x14ac:dyDescent="0.3">
      <c r="A297">
        <f t="shared" si="4"/>
        <v>296</v>
      </c>
      <c r="B297">
        <v>416.14285714285717</v>
      </c>
      <c r="C297">
        <v>445.14285714285717</v>
      </c>
      <c r="D297">
        <v>424.42857142857144</v>
      </c>
      <c r="E297">
        <v>425.71428571428572</v>
      </c>
      <c r="F297">
        <v>449.85714285714283</v>
      </c>
      <c r="G297">
        <v>423.42857142857144</v>
      </c>
      <c r="H297">
        <v>471.85714285714283</v>
      </c>
      <c r="I297">
        <v>470.71428571428572</v>
      </c>
      <c r="J297">
        <v>0</v>
      </c>
    </row>
    <row r="298" spans="1:10" x14ac:dyDescent="0.3">
      <c r="A298">
        <f t="shared" si="4"/>
        <v>297</v>
      </c>
      <c r="B298">
        <v>416.14285714285717</v>
      </c>
      <c r="C298">
        <v>445.14285714285717</v>
      </c>
      <c r="D298">
        <v>424.42857142857144</v>
      </c>
      <c r="E298">
        <v>425.71428571428572</v>
      </c>
      <c r="F298">
        <v>449.85714285714283</v>
      </c>
      <c r="G298">
        <v>423.42857142857144</v>
      </c>
      <c r="H298">
        <v>471.85714285714283</v>
      </c>
      <c r="I298">
        <v>470.71428571428572</v>
      </c>
      <c r="J298">
        <v>0</v>
      </c>
    </row>
    <row r="299" spans="1:10" x14ac:dyDescent="0.3">
      <c r="A299">
        <f t="shared" si="4"/>
        <v>298</v>
      </c>
      <c r="B299">
        <v>416.14285714285717</v>
      </c>
      <c r="C299">
        <v>445.14285714285717</v>
      </c>
      <c r="D299">
        <v>424.42857142857144</v>
      </c>
      <c r="E299">
        <v>425.71428571428572</v>
      </c>
      <c r="F299">
        <v>449.85714285714283</v>
      </c>
      <c r="G299">
        <v>423.42857142857144</v>
      </c>
      <c r="H299">
        <v>471.85714285714283</v>
      </c>
      <c r="I299">
        <v>470.71428571428572</v>
      </c>
      <c r="J299">
        <v>0</v>
      </c>
    </row>
    <row r="300" spans="1:10" x14ac:dyDescent="0.3">
      <c r="A300">
        <f t="shared" si="4"/>
        <v>299</v>
      </c>
      <c r="B300">
        <v>416.14285714285717</v>
      </c>
      <c r="C300">
        <v>445.14285714285717</v>
      </c>
      <c r="D300">
        <v>424.42857142857144</v>
      </c>
      <c r="E300">
        <v>425.71428571428572</v>
      </c>
      <c r="F300">
        <v>449.85714285714283</v>
      </c>
      <c r="G300">
        <v>423.42857142857144</v>
      </c>
      <c r="H300">
        <v>471.85714285714283</v>
      </c>
      <c r="I300">
        <v>470.71428571428572</v>
      </c>
      <c r="J300">
        <v>0</v>
      </c>
    </row>
    <row r="301" spans="1:10" x14ac:dyDescent="0.3">
      <c r="A301">
        <f t="shared" si="4"/>
        <v>300</v>
      </c>
      <c r="B301">
        <v>416.14285714285717</v>
      </c>
      <c r="C301">
        <v>445.14285714285717</v>
      </c>
      <c r="D301">
        <v>424.42857142857144</v>
      </c>
      <c r="E301">
        <v>425.71428571428572</v>
      </c>
      <c r="F301">
        <v>449.85714285714283</v>
      </c>
      <c r="G301">
        <v>423.42857142857144</v>
      </c>
      <c r="H301">
        <v>471.85714285714283</v>
      </c>
      <c r="I301">
        <v>470.71428571428572</v>
      </c>
      <c r="J301">
        <v>0</v>
      </c>
    </row>
    <row r="302" spans="1:10" x14ac:dyDescent="0.3">
      <c r="A302">
        <f t="shared" si="4"/>
        <v>301</v>
      </c>
      <c r="B302">
        <v>416.14285714285717</v>
      </c>
      <c r="C302">
        <v>445.14285714285717</v>
      </c>
      <c r="D302">
        <v>424.42857142857144</v>
      </c>
      <c r="E302">
        <v>425.71428571428572</v>
      </c>
      <c r="F302">
        <v>449.85714285714283</v>
      </c>
      <c r="G302">
        <v>423.42857142857144</v>
      </c>
      <c r="H302">
        <v>471.85714285714283</v>
      </c>
      <c r="I302">
        <v>470.71428571428572</v>
      </c>
      <c r="J302">
        <v>0</v>
      </c>
    </row>
    <row r="303" spans="1:10" x14ac:dyDescent="0.3">
      <c r="A303">
        <f t="shared" si="4"/>
        <v>302</v>
      </c>
      <c r="B303">
        <v>413.57142857142856</v>
      </c>
      <c r="C303">
        <v>438</v>
      </c>
      <c r="D303">
        <v>430.57142857142856</v>
      </c>
      <c r="E303">
        <v>433.14285714285717</v>
      </c>
      <c r="F303">
        <v>440.28571428571428</v>
      </c>
      <c r="G303">
        <v>433.71428571428572</v>
      </c>
      <c r="H303">
        <v>469.28571428571428</v>
      </c>
      <c r="I303">
        <v>481.71428571428572</v>
      </c>
      <c r="J303">
        <v>0</v>
      </c>
    </row>
    <row r="304" spans="1:10" x14ac:dyDescent="0.3">
      <c r="A304">
        <f t="shared" si="4"/>
        <v>303</v>
      </c>
      <c r="B304">
        <v>413.57142857142856</v>
      </c>
      <c r="C304">
        <v>438</v>
      </c>
      <c r="D304">
        <v>430.57142857142856</v>
      </c>
      <c r="E304">
        <v>433.14285714285717</v>
      </c>
      <c r="F304">
        <v>440.28571428571428</v>
      </c>
      <c r="G304">
        <v>433.71428571428572</v>
      </c>
      <c r="H304">
        <v>469.28571428571428</v>
      </c>
      <c r="I304">
        <v>481.71428571428572</v>
      </c>
      <c r="J304">
        <v>0</v>
      </c>
    </row>
    <row r="305" spans="1:10" x14ac:dyDescent="0.3">
      <c r="A305">
        <f t="shared" si="4"/>
        <v>304</v>
      </c>
      <c r="B305">
        <v>413.57142857142856</v>
      </c>
      <c r="C305">
        <v>438</v>
      </c>
      <c r="D305">
        <v>430.57142857142856</v>
      </c>
      <c r="E305">
        <v>433.14285714285717</v>
      </c>
      <c r="F305">
        <v>440.28571428571428</v>
      </c>
      <c r="G305">
        <v>433.71428571428572</v>
      </c>
      <c r="H305">
        <v>469.28571428571428</v>
      </c>
      <c r="I305">
        <v>481.71428571428572</v>
      </c>
      <c r="J305">
        <v>0</v>
      </c>
    </row>
    <row r="306" spans="1:10" x14ac:dyDescent="0.3">
      <c r="A306">
        <f t="shared" si="4"/>
        <v>305</v>
      </c>
      <c r="B306">
        <v>413.57142857142856</v>
      </c>
      <c r="C306">
        <v>438</v>
      </c>
      <c r="D306">
        <v>430.57142857142856</v>
      </c>
      <c r="E306">
        <v>433.14285714285717</v>
      </c>
      <c r="F306">
        <v>440.28571428571428</v>
      </c>
      <c r="G306">
        <v>433.71428571428572</v>
      </c>
      <c r="H306">
        <v>469.28571428571428</v>
      </c>
      <c r="I306">
        <v>481.71428571428572</v>
      </c>
      <c r="J306">
        <v>0</v>
      </c>
    </row>
    <row r="307" spans="1:10" x14ac:dyDescent="0.3">
      <c r="A307">
        <f t="shared" si="4"/>
        <v>306</v>
      </c>
      <c r="B307">
        <v>413.57142857142856</v>
      </c>
      <c r="C307">
        <v>438</v>
      </c>
      <c r="D307">
        <v>430.57142857142856</v>
      </c>
      <c r="E307">
        <v>433.14285714285717</v>
      </c>
      <c r="F307">
        <v>440.28571428571428</v>
      </c>
      <c r="G307">
        <v>433.71428571428572</v>
      </c>
      <c r="H307">
        <v>469.28571428571428</v>
      </c>
      <c r="I307">
        <v>481.71428571428572</v>
      </c>
      <c r="J307">
        <v>0</v>
      </c>
    </row>
    <row r="308" spans="1:10" x14ac:dyDescent="0.3">
      <c r="A308">
        <f t="shared" si="4"/>
        <v>307</v>
      </c>
      <c r="B308">
        <v>413.57142857142856</v>
      </c>
      <c r="C308">
        <v>438</v>
      </c>
      <c r="D308">
        <v>430.57142857142856</v>
      </c>
      <c r="E308">
        <v>433.14285714285717</v>
      </c>
      <c r="F308">
        <v>440.28571428571428</v>
      </c>
      <c r="G308">
        <v>433.71428571428572</v>
      </c>
      <c r="H308">
        <v>469.28571428571428</v>
      </c>
      <c r="I308">
        <v>481.71428571428572</v>
      </c>
      <c r="J308">
        <v>0</v>
      </c>
    </row>
    <row r="309" spans="1:10" x14ac:dyDescent="0.3">
      <c r="A309">
        <f t="shared" si="4"/>
        <v>308</v>
      </c>
      <c r="B309">
        <v>413.57142857142856</v>
      </c>
      <c r="C309">
        <v>438</v>
      </c>
      <c r="D309">
        <v>430.57142857142856</v>
      </c>
      <c r="E309">
        <v>433.14285714285717</v>
      </c>
      <c r="F309">
        <v>440.28571428571428</v>
      </c>
      <c r="G309">
        <v>433.71428571428572</v>
      </c>
      <c r="H309">
        <v>469.28571428571428</v>
      </c>
      <c r="I309">
        <v>481.71428571428572</v>
      </c>
      <c r="J309">
        <v>0</v>
      </c>
    </row>
    <row r="310" spans="1:10" x14ac:dyDescent="0.3">
      <c r="A310">
        <f t="shared" si="4"/>
        <v>309</v>
      </c>
      <c r="B310">
        <v>412.71428571428572</v>
      </c>
      <c r="C310">
        <v>445</v>
      </c>
      <c r="D310">
        <v>410</v>
      </c>
      <c r="E310">
        <v>428.42857142857144</v>
      </c>
      <c r="F310">
        <v>424.14285714285717</v>
      </c>
      <c r="G310">
        <v>433.28571428571428</v>
      </c>
      <c r="H310">
        <v>450.28571428571428</v>
      </c>
      <c r="I310">
        <v>496</v>
      </c>
      <c r="J310">
        <v>0</v>
      </c>
    </row>
    <row r="311" spans="1:10" x14ac:dyDescent="0.3">
      <c r="A311">
        <f t="shared" si="4"/>
        <v>310</v>
      </c>
      <c r="B311">
        <v>412.71428571428572</v>
      </c>
      <c r="C311">
        <v>445</v>
      </c>
      <c r="D311">
        <v>410</v>
      </c>
      <c r="E311">
        <v>428.42857142857144</v>
      </c>
      <c r="F311">
        <v>424.14285714285717</v>
      </c>
      <c r="G311">
        <v>433.28571428571428</v>
      </c>
      <c r="H311">
        <v>450.28571428571428</v>
      </c>
      <c r="I311">
        <v>496</v>
      </c>
      <c r="J311">
        <v>0</v>
      </c>
    </row>
    <row r="312" spans="1:10" x14ac:dyDescent="0.3">
      <c r="A312">
        <f t="shared" si="4"/>
        <v>311</v>
      </c>
      <c r="B312">
        <v>412.71428571428572</v>
      </c>
      <c r="C312">
        <v>445</v>
      </c>
      <c r="D312">
        <v>410</v>
      </c>
      <c r="E312">
        <v>428.42857142857144</v>
      </c>
      <c r="F312">
        <v>424.14285714285717</v>
      </c>
      <c r="G312">
        <v>433.28571428571428</v>
      </c>
      <c r="H312">
        <v>450.28571428571428</v>
      </c>
      <c r="I312">
        <v>496</v>
      </c>
      <c r="J312">
        <v>0</v>
      </c>
    </row>
    <row r="313" spans="1:10" x14ac:dyDescent="0.3">
      <c r="A313">
        <f t="shared" si="4"/>
        <v>312</v>
      </c>
      <c r="B313">
        <v>412.71428571428572</v>
      </c>
      <c r="C313">
        <v>445</v>
      </c>
      <c r="D313">
        <v>410</v>
      </c>
      <c r="E313">
        <v>428.42857142857144</v>
      </c>
      <c r="F313">
        <v>424.14285714285717</v>
      </c>
      <c r="G313">
        <v>433.28571428571428</v>
      </c>
      <c r="H313">
        <v>450.28571428571428</v>
      </c>
      <c r="I313">
        <v>496</v>
      </c>
      <c r="J313">
        <v>0</v>
      </c>
    </row>
    <row r="314" spans="1:10" x14ac:dyDescent="0.3">
      <c r="A314">
        <f t="shared" si="4"/>
        <v>313</v>
      </c>
      <c r="B314">
        <v>412.71428571428572</v>
      </c>
      <c r="C314">
        <v>445</v>
      </c>
      <c r="D314">
        <v>410</v>
      </c>
      <c r="E314">
        <v>428.42857142857144</v>
      </c>
      <c r="F314">
        <v>424.14285714285717</v>
      </c>
      <c r="G314">
        <v>433.28571428571428</v>
      </c>
      <c r="H314">
        <v>450.28571428571428</v>
      </c>
      <c r="I314">
        <v>496</v>
      </c>
      <c r="J314">
        <v>0</v>
      </c>
    </row>
    <row r="315" spans="1:10" x14ac:dyDescent="0.3">
      <c r="A315">
        <f t="shared" si="4"/>
        <v>314</v>
      </c>
      <c r="B315">
        <v>412.71428571428572</v>
      </c>
      <c r="C315">
        <v>445</v>
      </c>
      <c r="D315">
        <v>410</v>
      </c>
      <c r="E315">
        <v>428.42857142857144</v>
      </c>
      <c r="F315">
        <v>424.14285714285717</v>
      </c>
      <c r="G315">
        <v>433.28571428571428</v>
      </c>
      <c r="H315">
        <v>450.28571428571428</v>
      </c>
      <c r="I315">
        <v>496</v>
      </c>
      <c r="J315">
        <v>0</v>
      </c>
    </row>
    <row r="316" spans="1:10" x14ac:dyDescent="0.3">
      <c r="A316">
        <f t="shared" si="4"/>
        <v>315</v>
      </c>
      <c r="B316">
        <v>412.71428571428572</v>
      </c>
      <c r="C316">
        <v>445</v>
      </c>
      <c r="D316">
        <v>410</v>
      </c>
      <c r="E316">
        <v>428.42857142857144</v>
      </c>
      <c r="F316">
        <v>424.14285714285717</v>
      </c>
      <c r="G316">
        <v>433.28571428571428</v>
      </c>
      <c r="H316">
        <v>450.28571428571428</v>
      </c>
      <c r="I316">
        <v>496</v>
      </c>
      <c r="J316">
        <v>0</v>
      </c>
    </row>
    <row r="317" spans="1:10" x14ac:dyDescent="0.3">
      <c r="A317">
        <f t="shared" si="4"/>
        <v>316</v>
      </c>
      <c r="B317">
        <v>396.28571428571428</v>
      </c>
      <c r="C317">
        <v>421.14285714285717</v>
      </c>
      <c r="D317">
        <v>420.85714285714283</v>
      </c>
      <c r="E317">
        <v>414.71428571428572</v>
      </c>
      <c r="F317">
        <v>433.28571428571428</v>
      </c>
      <c r="G317">
        <v>447.42857142857144</v>
      </c>
      <c r="H317">
        <v>471.85714285714283</v>
      </c>
      <c r="I317">
        <v>488.28571428571428</v>
      </c>
      <c r="J317">
        <v>0</v>
      </c>
    </row>
    <row r="318" spans="1:10" x14ac:dyDescent="0.3">
      <c r="A318">
        <f t="shared" si="4"/>
        <v>317</v>
      </c>
      <c r="B318">
        <v>396.28571428571428</v>
      </c>
      <c r="C318">
        <v>421.14285714285717</v>
      </c>
      <c r="D318">
        <v>420.85714285714283</v>
      </c>
      <c r="E318">
        <v>414.71428571428572</v>
      </c>
      <c r="F318">
        <v>433.28571428571428</v>
      </c>
      <c r="G318">
        <v>447.42857142857144</v>
      </c>
      <c r="H318">
        <v>471.85714285714283</v>
      </c>
      <c r="I318">
        <v>488.28571428571428</v>
      </c>
      <c r="J318">
        <v>0</v>
      </c>
    </row>
    <row r="319" spans="1:10" x14ac:dyDescent="0.3">
      <c r="A319">
        <f t="shared" si="4"/>
        <v>318</v>
      </c>
      <c r="B319">
        <v>396.28571428571428</v>
      </c>
      <c r="C319">
        <v>421.14285714285717</v>
      </c>
      <c r="D319">
        <v>420.85714285714283</v>
      </c>
      <c r="E319">
        <v>414.71428571428572</v>
      </c>
      <c r="F319">
        <v>433.28571428571428</v>
      </c>
      <c r="G319">
        <v>447.42857142857144</v>
      </c>
      <c r="H319">
        <v>471.85714285714283</v>
      </c>
      <c r="I319">
        <v>488.28571428571428</v>
      </c>
      <c r="J319">
        <v>0</v>
      </c>
    </row>
    <row r="320" spans="1:10" x14ac:dyDescent="0.3">
      <c r="A320">
        <f t="shared" si="4"/>
        <v>319</v>
      </c>
      <c r="B320">
        <v>396.28571428571428</v>
      </c>
      <c r="C320">
        <v>421.14285714285717</v>
      </c>
      <c r="D320">
        <v>420.85714285714283</v>
      </c>
      <c r="E320">
        <v>414.71428571428572</v>
      </c>
      <c r="F320">
        <v>433.28571428571428</v>
      </c>
      <c r="G320">
        <v>447.42857142857144</v>
      </c>
      <c r="H320">
        <v>471.85714285714283</v>
      </c>
      <c r="I320">
        <v>488.28571428571428</v>
      </c>
      <c r="J320">
        <v>0</v>
      </c>
    </row>
    <row r="321" spans="1:10" x14ac:dyDescent="0.3">
      <c r="A321">
        <f t="shared" si="4"/>
        <v>320</v>
      </c>
      <c r="B321">
        <v>396.28571428571428</v>
      </c>
      <c r="C321">
        <v>421.14285714285717</v>
      </c>
      <c r="D321">
        <v>420.85714285714283</v>
      </c>
      <c r="E321">
        <v>414.71428571428572</v>
      </c>
      <c r="F321">
        <v>433.28571428571428</v>
      </c>
      <c r="G321">
        <v>447.42857142857144</v>
      </c>
      <c r="H321">
        <v>471.85714285714283</v>
      </c>
      <c r="I321">
        <v>488.28571428571428</v>
      </c>
      <c r="J321">
        <v>0</v>
      </c>
    </row>
    <row r="322" spans="1:10" x14ac:dyDescent="0.3">
      <c r="A322">
        <f t="shared" si="4"/>
        <v>321</v>
      </c>
      <c r="B322">
        <v>396.28571428571428</v>
      </c>
      <c r="C322">
        <v>421.14285714285717</v>
      </c>
      <c r="D322">
        <v>420.85714285714283</v>
      </c>
      <c r="E322">
        <v>414.71428571428572</v>
      </c>
      <c r="F322">
        <v>433.28571428571428</v>
      </c>
      <c r="G322">
        <v>447.42857142857144</v>
      </c>
      <c r="H322">
        <v>471.85714285714283</v>
      </c>
      <c r="I322">
        <v>488.28571428571428</v>
      </c>
      <c r="J322">
        <v>0</v>
      </c>
    </row>
    <row r="323" spans="1:10" x14ac:dyDescent="0.3">
      <c r="A323">
        <f t="shared" si="4"/>
        <v>322</v>
      </c>
      <c r="B323">
        <v>396.28571428571428</v>
      </c>
      <c r="C323">
        <v>421.14285714285717</v>
      </c>
      <c r="D323">
        <v>420.85714285714283</v>
      </c>
      <c r="E323">
        <v>414.71428571428572</v>
      </c>
      <c r="F323">
        <v>433.28571428571428</v>
      </c>
      <c r="G323">
        <v>447.42857142857144</v>
      </c>
      <c r="H323">
        <v>471.85714285714283</v>
      </c>
      <c r="I323">
        <v>488.28571428571428</v>
      </c>
      <c r="J323">
        <v>0</v>
      </c>
    </row>
    <row r="324" spans="1:10" x14ac:dyDescent="0.3">
      <c r="A324">
        <f t="shared" ref="A324:A372" si="5">A323+1</f>
        <v>323</v>
      </c>
      <c r="B324">
        <v>410.71428571428572</v>
      </c>
      <c r="C324">
        <v>430.71428571428572</v>
      </c>
      <c r="D324">
        <v>413.42857142857144</v>
      </c>
      <c r="E324">
        <v>427.14285714285717</v>
      </c>
      <c r="F324">
        <v>425.71428571428572</v>
      </c>
      <c r="G324">
        <v>434.71428571428572</v>
      </c>
      <c r="H324">
        <v>461.71428571428572</v>
      </c>
      <c r="I324">
        <v>493.42857142857144</v>
      </c>
      <c r="J324">
        <v>0</v>
      </c>
    </row>
    <row r="325" spans="1:10" x14ac:dyDescent="0.3">
      <c r="A325">
        <f t="shared" si="5"/>
        <v>324</v>
      </c>
      <c r="B325">
        <v>410.71428571428572</v>
      </c>
      <c r="C325">
        <v>430.71428571428572</v>
      </c>
      <c r="D325">
        <v>413.42857142857144</v>
      </c>
      <c r="E325">
        <v>427.14285714285717</v>
      </c>
      <c r="F325">
        <v>425.71428571428572</v>
      </c>
      <c r="G325">
        <v>434.71428571428572</v>
      </c>
      <c r="H325">
        <v>461.71428571428572</v>
      </c>
      <c r="I325">
        <v>493.42857142857144</v>
      </c>
      <c r="J325">
        <v>0</v>
      </c>
    </row>
    <row r="326" spans="1:10" x14ac:dyDescent="0.3">
      <c r="A326">
        <f t="shared" si="5"/>
        <v>325</v>
      </c>
      <c r="B326">
        <v>410.71428571428572</v>
      </c>
      <c r="C326">
        <v>430.71428571428572</v>
      </c>
      <c r="D326">
        <v>413.42857142857144</v>
      </c>
      <c r="E326">
        <v>427.14285714285717</v>
      </c>
      <c r="F326">
        <v>425.71428571428572</v>
      </c>
      <c r="G326">
        <v>434.71428571428572</v>
      </c>
      <c r="H326">
        <v>461.71428571428572</v>
      </c>
      <c r="I326">
        <v>493.42857142857144</v>
      </c>
      <c r="J326">
        <v>0</v>
      </c>
    </row>
    <row r="327" spans="1:10" x14ac:dyDescent="0.3">
      <c r="A327">
        <f t="shared" si="5"/>
        <v>326</v>
      </c>
      <c r="B327">
        <v>410.71428571428572</v>
      </c>
      <c r="C327">
        <v>430.71428571428572</v>
      </c>
      <c r="D327">
        <v>413.42857142857144</v>
      </c>
      <c r="E327">
        <v>427.14285714285717</v>
      </c>
      <c r="F327">
        <v>425.71428571428572</v>
      </c>
      <c r="G327">
        <v>434.71428571428572</v>
      </c>
      <c r="H327">
        <v>461.71428571428572</v>
      </c>
      <c r="I327">
        <v>493.42857142857144</v>
      </c>
      <c r="J327">
        <v>0</v>
      </c>
    </row>
    <row r="328" spans="1:10" x14ac:dyDescent="0.3">
      <c r="A328">
        <f t="shared" si="5"/>
        <v>327</v>
      </c>
      <c r="B328">
        <v>410.71428571428572</v>
      </c>
      <c r="C328">
        <v>430.71428571428572</v>
      </c>
      <c r="D328">
        <v>413.42857142857144</v>
      </c>
      <c r="E328">
        <v>427.14285714285717</v>
      </c>
      <c r="F328">
        <v>425.71428571428572</v>
      </c>
      <c r="G328">
        <v>434.71428571428572</v>
      </c>
      <c r="H328">
        <v>461.71428571428572</v>
      </c>
      <c r="I328">
        <v>493.42857142857144</v>
      </c>
      <c r="J328">
        <v>0</v>
      </c>
    </row>
    <row r="329" spans="1:10" x14ac:dyDescent="0.3">
      <c r="A329">
        <f t="shared" si="5"/>
        <v>328</v>
      </c>
      <c r="B329">
        <v>410.71428571428572</v>
      </c>
      <c r="C329">
        <v>430.71428571428572</v>
      </c>
      <c r="D329">
        <v>413.42857142857144</v>
      </c>
      <c r="E329">
        <v>427.14285714285717</v>
      </c>
      <c r="F329">
        <v>425.71428571428572</v>
      </c>
      <c r="G329">
        <v>434.71428571428572</v>
      </c>
      <c r="H329">
        <v>461.71428571428572</v>
      </c>
      <c r="I329">
        <v>493.42857142857144</v>
      </c>
      <c r="J329">
        <v>0</v>
      </c>
    </row>
    <row r="330" spans="1:10" x14ac:dyDescent="0.3">
      <c r="A330">
        <f t="shared" si="5"/>
        <v>329</v>
      </c>
      <c r="B330">
        <v>410.71428571428572</v>
      </c>
      <c r="C330">
        <v>430.71428571428572</v>
      </c>
      <c r="D330">
        <v>413.42857142857144</v>
      </c>
      <c r="E330">
        <v>427.14285714285717</v>
      </c>
      <c r="F330">
        <v>425.71428571428572</v>
      </c>
      <c r="G330">
        <v>434.71428571428572</v>
      </c>
      <c r="H330">
        <v>461.71428571428572</v>
      </c>
      <c r="I330">
        <v>493.42857142857144</v>
      </c>
      <c r="J330">
        <v>0</v>
      </c>
    </row>
    <row r="331" spans="1:10" x14ac:dyDescent="0.3">
      <c r="A331">
        <f t="shared" si="5"/>
        <v>330</v>
      </c>
      <c r="B331">
        <v>408.28571428571428</v>
      </c>
      <c r="C331">
        <v>412.57142857142856</v>
      </c>
      <c r="D331">
        <v>411.71428571428572</v>
      </c>
      <c r="E331">
        <v>422.42857142857144</v>
      </c>
      <c r="F331">
        <v>426.57142857142856</v>
      </c>
      <c r="G331">
        <v>422.42857142857144</v>
      </c>
      <c r="H331">
        <v>461.85714285714283</v>
      </c>
      <c r="I331">
        <v>484.71428571428572</v>
      </c>
      <c r="J331">
        <v>0</v>
      </c>
    </row>
    <row r="332" spans="1:10" x14ac:dyDescent="0.3">
      <c r="A332">
        <f t="shared" si="5"/>
        <v>331</v>
      </c>
      <c r="B332">
        <v>408.28571428571428</v>
      </c>
      <c r="C332">
        <v>412.57142857142856</v>
      </c>
      <c r="D332">
        <v>411.71428571428572</v>
      </c>
      <c r="E332">
        <v>422.42857142857144</v>
      </c>
      <c r="F332">
        <v>426.57142857142856</v>
      </c>
      <c r="G332">
        <v>422.42857142857144</v>
      </c>
      <c r="H332">
        <v>461.85714285714283</v>
      </c>
      <c r="I332">
        <v>484.71428571428572</v>
      </c>
      <c r="J332">
        <v>0</v>
      </c>
    </row>
    <row r="333" spans="1:10" x14ac:dyDescent="0.3">
      <c r="A333">
        <f t="shared" si="5"/>
        <v>332</v>
      </c>
      <c r="B333">
        <v>408.28571428571428</v>
      </c>
      <c r="C333">
        <v>412.57142857142856</v>
      </c>
      <c r="D333">
        <v>411.71428571428572</v>
      </c>
      <c r="E333">
        <v>422.42857142857144</v>
      </c>
      <c r="F333">
        <v>426.57142857142856</v>
      </c>
      <c r="G333">
        <v>422.42857142857144</v>
      </c>
      <c r="H333">
        <v>461.85714285714283</v>
      </c>
      <c r="I333">
        <v>484.71428571428572</v>
      </c>
      <c r="J333">
        <v>0</v>
      </c>
    </row>
    <row r="334" spans="1:10" x14ac:dyDescent="0.3">
      <c r="A334">
        <f t="shared" si="5"/>
        <v>333</v>
      </c>
      <c r="B334">
        <v>408.28571428571428</v>
      </c>
      <c r="C334">
        <v>412.57142857142856</v>
      </c>
      <c r="D334">
        <v>411.71428571428572</v>
      </c>
      <c r="E334">
        <v>422.42857142857144</v>
      </c>
      <c r="F334">
        <v>426.57142857142856</v>
      </c>
      <c r="G334">
        <v>422.42857142857144</v>
      </c>
      <c r="H334">
        <v>461.85714285714283</v>
      </c>
      <c r="I334">
        <v>484.71428571428572</v>
      </c>
      <c r="J334">
        <v>0</v>
      </c>
    </row>
    <row r="335" spans="1:10" x14ac:dyDescent="0.3">
      <c r="A335">
        <f t="shared" si="5"/>
        <v>334</v>
      </c>
      <c r="B335">
        <v>408.28571428571428</v>
      </c>
      <c r="C335">
        <v>412.57142857142856</v>
      </c>
      <c r="D335">
        <v>411.71428571428572</v>
      </c>
      <c r="E335">
        <v>422.42857142857144</v>
      </c>
      <c r="F335">
        <v>426.57142857142856</v>
      </c>
      <c r="G335">
        <v>422.42857142857144</v>
      </c>
      <c r="H335">
        <v>461.85714285714283</v>
      </c>
      <c r="I335">
        <v>484.71428571428572</v>
      </c>
      <c r="J335">
        <v>0</v>
      </c>
    </row>
    <row r="336" spans="1:10" x14ac:dyDescent="0.3">
      <c r="A336">
        <f t="shared" si="5"/>
        <v>335</v>
      </c>
      <c r="B336">
        <v>408.28571428571428</v>
      </c>
      <c r="C336">
        <v>412.57142857142856</v>
      </c>
      <c r="D336">
        <v>411.71428571428572</v>
      </c>
      <c r="E336">
        <v>422.42857142857144</v>
      </c>
      <c r="F336">
        <v>426.57142857142856</v>
      </c>
      <c r="G336">
        <v>422.42857142857144</v>
      </c>
      <c r="H336">
        <v>461.85714285714283</v>
      </c>
      <c r="I336">
        <v>484.71428571428572</v>
      </c>
      <c r="J336">
        <v>0</v>
      </c>
    </row>
    <row r="337" spans="1:10" x14ac:dyDescent="0.3">
      <c r="A337">
        <f t="shared" si="5"/>
        <v>336</v>
      </c>
      <c r="B337">
        <v>408.28571428571428</v>
      </c>
      <c r="C337">
        <v>412.57142857142856</v>
      </c>
      <c r="D337">
        <v>411.71428571428572</v>
      </c>
      <c r="E337">
        <v>422.42857142857144</v>
      </c>
      <c r="F337">
        <v>426.57142857142856</v>
      </c>
      <c r="G337">
        <v>422.42857142857144</v>
      </c>
      <c r="H337">
        <v>461.85714285714283</v>
      </c>
      <c r="I337">
        <v>484.71428571428572</v>
      </c>
      <c r="J337">
        <v>0</v>
      </c>
    </row>
    <row r="338" spans="1:10" x14ac:dyDescent="0.3">
      <c r="A338">
        <f t="shared" si="5"/>
        <v>337</v>
      </c>
      <c r="B338">
        <v>401.42857142857144</v>
      </c>
      <c r="C338">
        <v>391.57142857142856</v>
      </c>
      <c r="D338">
        <v>417.28571428571428</v>
      </c>
      <c r="E338">
        <v>423.42857142857144</v>
      </c>
      <c r="F338">
        <v>422.42857142857144</v>
      </c>
      <c r="G338">
        <v>443.71428571428572</v>
      </c>
      <c r="H338">
        <v>449</v>
      </c>
      <c r="I338">
        <v>507.14285714285717</v>
      </c>
      <c r="J338">
        <v>0</v>
      </c>
    </row>
    <row r="339" spans="1:10" x14ac:dyDescent="0.3">
      <c r="A339">
        <f t="shared" si="5"/>
        <v>338</v>
      </c>
      <c r="B339">
        <v>401.42857142857144</v>
      </c>
      <c r="C339">
        <v>391.57142857142856</v>
      </c>
      <c r="D339">
        <v>417.28571428571428</v>
      </c>
      <c r="E339">
        <v>423.42857142857144</v>
      </c>
      <c r="F339">
        <v>422.42857142857144</v>
      </c>
      <c r="G339">
        <v>443.71428571428572</v>
      </c>
      <c r="H339">
        <v>449</v>
      </c>
      <c r="I339">
        <v>507.14285714285717</v>
      </c>
      <c r="J339">
        <v>0</v>
      </c>
    </row>
    <row r="340" spans="1:10" x14ac:dyDescent="0.3">
      <c r="A340">
        <f t="shared" si="5"/>
        <v>339</v>
      </c>
      <c r="B340">
        <v>401.42857142857144</v>
      </c>
      <c r="C340">
        <v>391.57142857142856</v>
      </c>
      <c r="D340">
        <v>417.28571428571428</v>
      </c>
      <c r="E340">
        <v>423.42857142857144</v>
      </c>
      <c r="F340">
        <v>422.42857142857144</v>
      </c>
      <c r="G340">
        <v>443.71428571428572</v>
      </c>
      <c r="H340">
        <v>449</v>
      </c>
      <c r="I340">
        <v>507.14285714285717</v>
      </c>
      <c r="J340">
        <v>0</v>
      </c>
    </row>
    <row r="341" spans="1:10" x14ac:dyDescent="0.3">
      <c r="A341">
        <f t="shared" si="5"/>
        <v>340</v>
      </c>
      <c r="B341">
        <v>401.42857142857144</v>
      </c>
      <c r="C341">
        <v>391.57142857142856</v>
      </c>
      <c r="D341">
        <v>417.28571428571428</v>
      </c>
      <c r="E341">
        <v>423.42857142857144</v>
      </c>
      <c r="F341">
        <v>422.42857142857144</v>
      </c>
      <c r="G341">
        <v>443.71428571428572</v>
      </c>
      <c r="H341">
        <v>449</v>
      </c>
      <c r="I341">
        <v>507.14285714285717</v>
      </c>
      <c r="J341">
        <v>0</v>
      </c>
    </row>
    <row r="342" spans="1:10" x14ac:dyDescent="0.3">
      <c r="A342">
        <f t="shared" si="5"/>
        <v>341</v>
      </c>
      <c r="B342">
        <v>401.42857142857144</v>
      </c>
      <c r="C342">
        <v>391.57142857142856</v>
      </c>
      <c r="D342">
        <v>417.28571428571428</v>
      </c>
      <c r="E342">
        <v>423.42857142857144</v>
      </c>
      <c r="F342">
        <v>422.42857142857144</v>
      </c>
      <c r="G342">
        <v>443.71428571428572</v>
      </c>
      <c r="H342">
        <v>449</v>
      </c>
      <c r="I342">
        <v>507.14285714285717</v>
      </c>
      <c r="J342">
        <v>0</v>
      </c>
    </row>
    <row r="343" spans="1:10" x14ac:dyDescent="0.3">
      <c r="A343">
        <f t="shared" si="5"/>
        <v>342</v>
      </c>
      <c r="B343">
        <v>401.42857142857144</v>
      </c>
      <c r="C343">
        <v>391.57142857142856</v>
      </c>
      <c r="D343">
        <v>417.28571428571428</v>
      </c>
      <c r="E343">
        <v>423.42857142857144</v>
      </c>
      <c r="F343">
        <v>422.42857142857144</v>
      </c>
      <c r="G343">
        <v>443.71428571428572</v>
      </c>
      <c r="H343">
        <v>449</v>
      </c>
      <c r="I343">
        <v>507.14285714285717</v>
      </c>
      <c r="J343">
        <v>0</v>
      </c>
    </row>
    <row r="344" spans="1:10" x14ac:dyDescent="0.3">
      <c r="A344">
        <f t="shared" si="5"/>
        <v>343</v>
      </c>
      <c r="B344">
        <v>401.42857142857144</v>
      </c>
      <c r="C344">
        <v>391.57142857142856</v>
      </c>
      <c r="D344">
        <v>417.28571428571428</v>
      </c>
      <c r="E344">
        <v>423.42857142857144</v>
      </c>
      <c r="F344">
        <v>422.42857142857144</v>
      </c>
      <c r="G344">
        <v>443.71428571428572</v>
      </c>
      <c r="H344">
        <v>449</v>
      </c>
      <c r="I344">
        <v>507.14285714285717</v>
      </c>
      <c r="J344">
        <v>0</v>
      </c>
    </row>
    <row r="345" spans="1:10" x14ac:dyDescent="0.3">
      <c r="A345">
        <f t="shared" si="5"/>
        <v>344</v>
      </c>
      <c r="B345">
        <v>411.28571428571428</v>
      </c>
      <c r="C345">
        <v>414.42857142857144</v>
      </c>
      <c r="D345">
        <v>424.85714285714283</v>
      </c>
      <c r="E345">
        <v>427</v>
      </c>
      <c r="F345">
        <v>427.71428571428572</v>
      </c>
      <c r="G345">
        <v>429.57142857142856</v>
      </c>
      <c r="H345">
        <v>460.14285714285717</v>
      </c>
      <c r="I345">
        <v>495.85714285714283</v>
      </c>
      <c r="J345">
        <v>0</v>
      </c>
    </row>
    <row r="346" spans="1:10" x14ac:dyDescent="0.3">
      <c r="A346">
        <f t="shared" si="5"/>
        <v>345</v>
      </c>
      <c r="B346">
        <v>411.28571428571428</v>
      </c>
      <c r="C346">
        <v>414.42857142857144</v>
      </c>
      <c r="D346">
        <v>424.85714285714283</v>
      </c>
      <c r="E346">
        <v>427</v>
      </c>
      <c r="F346">
        <v>427.71428571428572</v>
      </c>
      <c r="G346">
        <v>429.57142857142856</v>
      </c>
      <c r="H346">
        <v>460.14285714285717</v>
      </c>
      <c r="I346">
        <v>495.85714285714283</v>
      </c>
      <c r="J346">
        <v>0</v>
      </c>
    </row>
    <row r="347" spans="1:10" x14ac:dyDescent="0.3">
      <c r="A347">
        <f t="shared" si="5"/>
        <v>346</v>
      </c>
      <c r="B347">
        <v>411.28571428571428</v>
      </c>
      <c r="C347">
        <v>414.42857142857144</v>
      </c>
      <c r="D347">
        <v>424.85714285714283</v>
      </c>
      <c r="E347">
        <v>427</v>
      </c>
      <c r="F347">
        <v>427.71428571428572</v>
      </c>
      <c r="G347">
        <v>429.57142857142856</v>
      </c>
      <c r="H347">
        <v>460.14285714285717</v>
      </c>
      <c r="I347">
        <v>495.85714285714283</v>
      </c>
      <c r="J347">
        <v>0</v>
      </c>
    </row>
    <row r="348" spans="1:10" x14ac:dyDescent="0.3">
      <c r="A348">
        <f t="shared" si="5"/>
        <v>347</v>
      </c>
      <c r="B348">
        <v>411.28571428571428</v>
      </c>
      <c r="C348">
        <v>414.42857142857144</v>
      </c>
      <c r="D348">
        <v>424.85714285714283</v>
      </c>
      <c r="E348">
        <v>427</v>
      </c>
      <c r="F348">
        <v>427.71428571428572</v>
      </c>
      <c r="G348">
        <v>429.57142857142856</v>
      </c>
      <c r="H348">
        <v>460.14285714285717</v>
      </c>
      <c r="I348">
        <v>495.85714285714283</v>
      </c>
      <c r="J348">
        <v>0</v>
      </c>
    </row>
    <row r="349" spans="1:10" x14ac:dyDescent="0.3">
      <c r="A349">
        <f t="shared" si="5"/>
        <v>348</v>
      </c>
      <c r="B349">
        <v>411.28571428571428</v>
      </c>
      <c r="C349">
        <v>414.42857142857144</v>
      </c>
      <c r="D349">
        <v>424.85714285714283</v>
      </c>
      <c r="E349">
        <v>427</v>
      </c>
      <c r="F349">
        <v>427.71428571428572</v>
      </c>
      <c r="G349">
        <v>429.57142857142856</v>
      </c>
      <c r="H349">
        <v>460.14285714285717</v>
      </c>
      <c r="I349">
        <v>495.85714285714283</v>
      </c>
      <c r="J349">
        <v>0</v>
      </c>
    </row>
    <row r="350" spans="1:10" x14ac:dyDescent="0.3">
      <c r="A350">
        <f t="shared" si="5"/>
        <v>349</v>
      </c>
      <c r="B350">
        <v>411.28571428571428</v>
      </c>
      <c r="C350">
        <v>414.42857142857144</v>
      </c>
      <c r="D350">
        <v>424.85714285714283</v>
      </c>
      <c r="E350">
        <v>427</v>
      </c>
      <c r="F350">
        <v>427.71428571428572</v>
      </c>
      <c r="G350">
        <v>429.57142857142856</v>
      </c>
      <c r="H350">
        <v>460.14285714285717</v>
      </c>
      <c r="I350">
        <v>495.85714285714283</v>
      </c>
      <c r="J350">
        <v>0</v>
      </c>
    </row>
    <row r="351" spans="1:10" x14ac:dyDescent="0.3">
      <c r="A351">
        <f t="shared" si="5"/>
        <v>350</v>
      </c>
      <c r="B351">
        <v>411.28571428571428</v>
      </c>
      <c r="C351">
        <v>414.42857142857144</v>
      </c>
      <c r="D351">
        <v>424.85714285714283</v>
      </c>
      <c r="E351">
        <v>427</v>
      </c>
      <c r="F351">
        <v>427.71428571428572</v>
      </c>
      <c r="G351">
        <v>429.57142857142856</v>
      </c>
      <c r="H351">
        <v>460.14285714285717</v>
      </c>
      <c r="I351">
        <v>495.85714285714283</v>
      </c>
      <c r="J351">
        <v>0</v>
      </c>
    </row>
    <row r="352" spans="1:10" x14ac:dyDescent="0.3">
      <c r="A352">
        <f t="shared" si="5"/>
        <v>351</v>
      </c>
      <c r="B352">
        <v>399.71428571428572</v>
      </c>
      <c r="C352">
        <v>418.85714285714283</v>
      </c>
      <c r="D352">
        <v>416.28571428571428</v>
      </c>
      <c r="E352">
        <v>419.14285714285717</v>
      </c>
      <c r="F352">
        <v>421.42857142857144</v>
      </c>
      <c r="G352">
        <v>435.28571428571428</v>
      </c>
      <c r="H352">
        <v>474.85714285714283</v>
      </c>
      <c r="I352">
        <v>502.28571428571428</v>
      </c>
      <c r="J352">
        <v>0</v>
      </c>
    </row>
    <row r="353" spans="1:10" x14ac:dyDescent="0.3">
      <c r="A353">
        <f t="shared" si="5"/>
        <v>352</v>
      </c>
      <c r="B353">
        <v>399.71428571428572</v>
      </c>
      <c r="C353">
        <v>418.85714285714283</v>
      </c>
      <c r="D353">
        <v>416.28571428571428</v>
      </c>
      <c r="E353">
        <v>419.14285714285717</v>
      </c>
      <c r="F353">
        <v>421.42857142857144</v>
      </c>
      <c r="G353">
        <v>435.28571428571428</v>
      </c>
      <c r="H353">
        <v>474.85714285714283</v>
      </c>
      <c r="I353">
        <v>502.28571428571428</v>
      </c>
      <c r="J353">
        <v>0</v>
      </c>
    </row>
    <row r="354" spans="1:10" x14ac:dyDescent="0.3">
      <c r="A354">
        <f t="shared" si="5"/>
        <v>353</v>
      </c>
      <c r="B354">
        <v>399.71428571428572</v>
      </c>
      <c r="C354">
        <v>418.85714285714283</v>
      </c>
      <c r="D354">
        <v>416.28571428571428</v>
      </c>
      <c r="E354">
        <v>419.14285714285717</v>
      </c>
      <c r="F354">
        <v>421.42857142857144</v>
      </c>
      <c r="G354">
        <v>435.28571428571428</v>
      </c>
      <c r="H354">
        <v>474.85714285714283</v>
      </c>
      <c r="I354">
        <v>502.28571428571428</v>
      </c>
      <c r="J354">
        <v>0</v>
      </c>
    </row>
    <row r="355" spans="1:10" x14ac:dyDescent="0.3">
      <c r="A355">
        <f t="shared" si="5"/>
        <v>354</v>
      </c>
      <c r="B355">
        <v>399.71428571428572</v>
      </c>
      <c r="C355">
        <v>418.85714285714283</v>
      </c>
      <c r="D355">
        <v>416.28571428571428</v>
      </c>
      <c r="E355">
        <v>419.14285714285717</v>
      </c>
      <c r="F355">
        <v>421.42857142857144</v>
      </c>
      <c r="G355">
        <v>435.28571428571428</v>
      </c>
      <c r="H355">
        <v>474.85714285714283</v>
      </c>
      <c r="I355">
        <v>502.28571428571428</v>
      </c>
      <c r="J355">
        <v>0</v>
      </c>
    </row>
    <row r="356" spans="1:10" x14ac:dyDescent="0.3">
      <c r="A356">
        <f t="shared" si="5"/>
        <v>355</v>
      </c>
      <c r="B356">
        <v>399.71428571428572</v>
      </c>
      <c r="C356">
        <v>418.85714285714283</v>
      </c>
      <c r="D356">
        <v>416.28571428571428</v>
      </c>
      <c r="E356">
        <v>419.14285714285717</v>
      </c>
      <c r="F356">
        <v>421.42857142857144</v>
      </c>
      <c r="G356">
        <v>435.28571428571428</v>
      </c>
      <c r="H356">
        <v>474.85714285714283</v>
      </c>
      <c r="I356">
        <v>502.28571428571428</v>
      </c>
      <c r="J356">
        <v>0</v>
      </c>
    </row>
    <row r="357" spans="1:10" x14ac:dyDescent="0.3">
      <c r="A357">
        <f t="shared" si="5"/>
        <v>356</v>
      </c>
      <c r="B357">
        <v>399.71428571428572</v>
      </c>
      <c r="C357">
        <v>418.85714285714283</v>
      </c>
      <c r="D357">
        <v>416.28571428571428</v>
      </c>
      <c r="E357">
        <v>419.14285714285717</v>
      </c>
      <c r="F357">
        <v>421.42857142857144</v>
      </c>
      <c r="G357">
        <v>435.28571428571428</v>
      </c>
      <c r="H357">
        <v>474.85714285714283</v>
      </c>
      <c r="I357">
        <v>502.28571428571428</v>
      </c>
      <c r="J357">
        <v>0</v>
      </c>
    </row>
    <row r="358" spans="1:10" x14ac:dyDescent="0.3">
      <c r="A358">
        <f t="shared" si="5"/>
        <v>357</v>
      </c>
      <c r="B358">
        <v>399.71428571428572</v>
      </c>
      <c r="C358">
        <v>418.85714285714283</v>
      </c>
      <c r="D358">
        <v>416.28571428571428</v>
      </c>
      <c r="E358">
        <v>419.14285714285717</v>
      </c>
      <c r="F358">
        <v>421.42857142857144</v>
      </c>
      <c r="G358">
        <v>435.28571428571428</v>
      </c>
      <c r="H358">
        <v>474.85714285714283</v>
      </c>
      <c r="I358">
        <v>502.28571428571428</v>
      </c>
      <c r="J358">
        <v>0</v>
      </c>
    </row>
    <row r="359" spans="1:10" x14ac:dyDescent="0.3">
      <c r="A359">
        <f t="shared" si="5"/>
        <v>358</v>
      </c>
      <c r="B359">
        <v>387.85714285714283</v>
      </c>
      <c r="C359">
        <v>417</v>
      </c>
      <c r="D359">
        <v>396.42857142857144</v>
      </c>
      <c r="E359">
        <v>420.71428571428572</v>
      </c>
      <c r="F359">
        <v>411.57142857142856</v>
      </c>
      <c r="G359">
        <v>438.14285714285717</v>
      </c>
      <c r="H359">
        <v>452.14285714285717</v>
      </c>
      <c r="I359">
        <v>480.57142857142856</v>
      </c>
      <c r="J359">
        <v>0</v>
      </c>
    </row>
    <row r="360" spans="1:10" x14ac:dyDescent="0.3">
      <c r="A360">
        <f t="shared" si="5"/>
        <v>359</v>
      </c>
      <c r="B360">
        <v>387.85714285714283</v>
      </c>
      <c r="C360">
        <v>417</v>
      </c>
      <c r="D360">
        <v>396.42857142857144</v>
      </c>
      <c r="E360">
        <v>420.71428571428572</v>
      </c>
      <c r="F360">
        <v>411.57142857142856</v>
      </c>
      <c r="G360">
        <v>438.14285714285717</v>
      </c>
      <c r="H360">
        <v>452.14285714285717</v>
      </c>
      <c r="I360">
        <v>480.57142857142856</v>
      </c>
      <c r="J360">
        <v>0</v>
      </c>
    </row>
    <row r="361" spans="1:10" x14ac:dyDescent="0.3">
      <c r="A361">
        <f t="shared" si="5"/>
        <v>360</v>
      </c>
      <c r="B361">
        <v>387.85714285714283</v>
      </c>
      <c r="C361">
        <v>417</v>
      </c>
      <c r="D361">
        <v>396.42857142857144</v>
      </c>
      <c r="E361">
        <v>420.71428571428572</v>
      </c>
      <c r="F361">
        <v>411.57142857142856</v>
      </c>
      <c r="G361">
        <v>438.14285714285717</v>
      </c>
      <c r="H361">
        <v>452.14285714285717</v>
      </c>
      <c r="I361">
        <v>480.57142857142856</v>
      </c>
      <c r="J361">
        <v>0</v>
      </c>
    </row>
    <row r="362" spans="1:10" x14ac:dyDescent="0.3">
      <c r="A362">
        <f t="shared" si="5"/>
        <v>361</v>
      </c>
      <c r="B362">
        <v>387.85714285714283</v>
      </c>
      <c r="C362">
        <v>417</v>
      </c>
      <c r="D362">
        <v>396.42857142857144</v>
      </c>
      <c r="E362">
        <v>420.71428571428572</v>
      </c>
      <c r="F362">
        <v>411.57142857142856</v>
      </c>
      <c r="G362">
        <v>438.14285714285717</v>
      </c>
      <c r="H362">
        <v>452.14285714285717</v>
      </c>
      <c r="I362">
        <v>480.57142857142856</v>
      </c>
      <c r="J362">
        <v>0</v>
      </c>
    </row>
    <row r="363" spans="1:10" x14ac:dyDescent="0.3">
      <c r="A363">
        <f t="shared" si="5"/>
        <v>362</v>
      </c>
      <c r="B363">
        <v>387.85714285714283</v>
      </c>
      <c r="C363">
        <v>417</v>
      </c>
      <c r="D363">
        <v>396.42857142857144</v>
      </c>
      <c r="E363">
        <v>420.71428571428572</v>
      </c>
      <c r="F363">
        <v>411.57142857142856</v>
      </c>
      <c r="G363">
        <v>438.14285714285717</v>
      </c>
      <c r="H363">
        <v>452.14285714285717</v>
      </c>
      <c r="I363">
        <v>480.57142857142856</v>
      </c>
      <c r="J363">
        <v>0</v>
      </c>
    </row>
    <row r="364" spans="1:10" x14ac:dyDescent="0.3">
      <c r="A364">
        <f t="shared" si="5"/>
        <v>363</v>
      </c>
      <c r="B364">
        <v>387.85714285714283</v>
      </c>
      <c r="C364">
        <v>417</v>
      </c>
      <c r="D364">
        <v>396.42857142857144</v>
      </c>
      <c r="E364">
        <v>420.71428571428572</v>
      </c>
      <c r="F364">
        <v>411.57142857142856</v>
      </c>
      <c r="G364">
        <v>438.14285714285717</v>
      </c>
      <c r="H364">
        <v>452.14285714285717</v>
      </c>
      <c r="I364">
        <v>480.57142857142856</v>
      </c>
      <c r="J364">
        <v>0</v>
      </c>
    </row>
    <row r="365" spans="1:10" x14ac:dyDescent="0.3">
      <c r="A365">
        <f t="shared" si="5"/>
        <v>364</v>
      </c>
      <c r="B365">
        <v>387.85714285714283</v>
      </c>
      <c r="C365">
        <v>417</v>
      </c>
      <c r="D365">
        <v>396.42857142857144</v>
      </c>
      <c r="E365">
        <v>420.71428571428572</v>
      </c>
      <c r="F365">
        <v>411.57142857142856</v>
      </c>
      <c r="G365">
        <v>438.14285714285717</v>
      </c>
      <c r="H365">
        <v>452.14285714285717</v>
      </c>
      <c r="I365">
        <v>480.57142857142856</v>
      </c>
      <c r="J365">
        <v>0</v>
      </c>
    </row>
    <row r="366" spans="1:10" x14ac:dyDescent="0.3">
      <c r="A366">
        <f t="shared" si="5"/>
        <v>365</v>
      </c>
      <c r="B366">
        <v>402.71428571428572</v>
      </c>
      <c r="C366">
        <v>0</v>
      </c>
      <c r="D366">
        <v>0</v>
      </c>
      <c r="E366">
        <v>0</v>
      </c>
      <c r="F366">
        <v>0</v>
      </c>
      <c r="G366">
        <v>426.71428571428572</v>
      </c>
      <c r="H366">
        <v>0</v>
      </c>
      <c r="I366">
        <v>0</v>
      </c>
      <c r="J366">
        <v>0</v>
      </c>
    </row>
    <row r="367" spans="1:10" x14ac:dyDescent="0.3">
      <c r="A367">
        <f t="shared" si="5"/>
        <v>366</v>
      </c>
      <c r="B367">
        <v>402.71428571428572</v>
      </c>
      <c r="C367">
        <v>0</v>
      </c>
      <c r="D367">
        <v>0</v>
      </c>
      <c r="E367">
        <v>0</v>
      </c>
      <c r="F367">
        <v>0</v>
      </c>
      <c r="G367">
        <v>426.71428571428572</v>
      </c>
      <c r="H367">
        <v>0</v>
      </c>
      <c r="I367">
        <v>0</v>
      </c>
      <c r="J367">
        <v>0</v>
      </c>
    </row>
    <row r="368" spans="1:10" x14ac:dyDescent="0.3">
      <c r="A368">
        <f t="shared" si="5"/>
        <v>367</v>
      </c>
      <c r="B368">
        <v>402.71428571428572</v>
      </c>
      <c r="C368">
        <v>0</v>
      </c>
      <c r="D368">
        <v>0</v>
      </c>
      <c r="E368">
        <v>0</v>
      </c>
      <c r="F368">
        <v>0</v>
      </c>
      <c r="G368">
        <v>426.71428571428572</v>
      </c>
      <c r="H368">
        <v>0</v>
      </c>
      <c r="I368">
        <v>0</v>
      </c>
      <c r="J368">
        <v>0</v>
      </c>
    </row>
    <row r="369" spans="1:10" x14ac:dyDescent="0.3">
      <c r="A369">
        <f t="shared" si="5"/>
        <v>368</v>
      </c>
      <c r="B369">
        <v>402.71428571428572</v>
      </c>
      <c r="C369">
        <v>0</v>
      </c>
      <c r="D369">
        <v>0</v>
      </c>
      <c r="E369">
        <v>0</v>
      </c>
      <c r="F369">
        <v>0</v>
      </c>
      <c r="G369">
        <v>426.71428571428572</v>
      </c>
      <c r="H369">
        <v>0</v>
      </c>
      <c r="I369">
        <v>0</v>
      </c>
      <c r="J369">
        <v>0</v>
      </c>
    </row>
    <row r="370" spans="1:10" x14ac:dyDescent="0.3">
      <c r="A370">
        <f t="shared" si="5"/>
        <v>369</v>
      </c>
      <c r="B370">
        <v>402.71428571428572</v>
      </c>
      <c r="C370">
        <v>0</v>
      </c>
      <c r="D370">
        <v>0</v>
      </c>
      <c r="E370">
        <v>0</v>
      </c>
      <c r="F370">
        <v>0</v>
      </c>
      <c r="G370">
        <v>426.71428571428572</v>
      </c>
      <c r="H370">
        <v>0</v>
      </c>
      <c r="I370">
        <v>0</v>
      </c>
      <c r="J370">
        <v>0</v>
      </c>
    </row>
    <row r="371" spans="1:10" x14ac:dyDescent="0.3">
      <c r="A371">
        <f t="shared" si="5"/>
        <v>370</v>
      </c>
      <c r="B371">
        <v>402.71428571428572</v>
      </c>
      <c r="C371">
        <v>0</v>
      </c>
      <c r="D371">
        <v>0</v>
      </c>
      <c r="E371">
        <v>0</v>
      </c>
      <c r="F371">
        <v>0</v>
      </c>
      <c r="G371">
        <v>426.71428571428572</v>
      </c>
      <c r="H371">
        <v>0</v>
      </c>
      <c r="I371">
        <v>0</v>
      </c>
      <c r="J371">
        <v>0</v>
      </c>
    </row>
    <row r="372" spans="1:10" x14ac:dyDescent="0.3">
      <c r="A372">
        <f t="shared" si="5"/>
        <v>371</v>
      </c>
      <c r="B372">
        <v>402.71428571428572</v>
      </c>
      <c r="C372">
        <v>0</v>
      </c>
      <c r="D372">
        <v>0</v>
      </c>
      <c r="E372">
        <v>0</v>
      </c>
      <c r="F372">
        <v>0</v>
      </c>
      <c r="G372">
        <v>426.71428571428572</v>
      </c>
      <c r="H372">
        <v>0</v>
      </c>
      <c r="I372">
        <v>0</v>
      </c>
      <c r="J372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67"/>
  <sheetViews>
    <sheetView tabSelected="1" zoomScale="80" zoomScaleNormal="80" workbookViewId="0">
      <pane ySplit="1" topLeftCell="A531" activePane="bottomLeft" state="frozen"/>
      <selection pane="bottomLeft" activeCell="F534" sqref="F534"/>
    </sheetView>
  </sheetViews>
  <sheetFormatPr defaultRowHeight="14.4" x14ac:dyDescent="0.3"/>
  <cols>
    <col min="3" max="5" width="8.88671875" style="6"/>
    <col min="6" max="6" width="12" style="6" customWidth="1"/>
    <col min="7" max="7" width="8.88671875" style="6"/>
    <col min="8" max="8" width="9.5546875" style="6" bestFit="1" customWidth="1"/>
    <col min="9" max="10" width="8.88671875" style="6"/>
    <col min="11" max="11" width="14.88671875" style="6" bestFit="1" customWidth="1"/>
    <col min="12" max="12" width="8.88671875" style="6"/>
    <col min="13" max="13" width="18" style="6" bestFit="1" customWidth="1"/>
    <col min="14" max="14" width="20.109375" style="21" bestFit="1" customWidth="1"/>
    <col min="15" max="16" width="20.109375" style="6" customWidth="1"/>
    <col min="17" max="17" width="13.33203125" style="6" customWidth="1"/>
    <col min="18" max="18" width="15" style="6" customWidth="1"/>
    <col min="19" max="19" width="13.33203125" style="6" customWidth="1"/>
    <col min="20" max="22" width="13.33203125" customWidth="1"/>
    <col min="29" max="29" width="11.33203125" customWidth="1"/>
    <col min="30" max="30" width="11.5546875" bestFit="1" customWidth="1"/>
  </cols>
  <sheetData>
    <row r="1" spans="1:22" ht="100.8" x14ac:dyDescent="0.3"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M1" s="6" t="s">
        <v>40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43</v>
      </c>
      <c r="U1" s="11"/>
      <c r="V1" s="11"/>
    </row>
    <row r="2" spans="1:22" x14ac:dyDescent="0.3">
      <c r="A2" t="s">
        <v>28</v>
      </c>
      <c r="B2">
        <v>1</v>
      </c>
      <c r="C2" s="6">
        <v>417.85714285714283</v>
      </c>
      <c r="D2" s="6">
        <v>402.71428571428572</v>
      </c>
      <c r="E2" s="6">
        <v>417</v>
      </c>
      <c r="F2" s="6">
        <v>396.42857142857144</v>
      </c>
      <c r="G2" s="6">
        <v>420.71428571428572</v>
      </c>
      <c r="H2" s="6">
        <v>411.57142857142856</v>
      </c>
      <c r="I2" s="6">
        <v>438.14285714285717</v>
      </c>
      <c r="J2" s="17">
        <v>452.14285714285717</v>
      </c>
      <c r="K2" s="17">
        <v>480.57142857142856</v>
      </c>
      <c r="M2" s="6">
        <f t="shared" ref="M2:M65" si="0">SUM(C2:H2)/6</f>
        <v>411.04761904761904</v>
      </c>
      <c r="O2" s="17">
        <v>466.35714285714289</v>
      </c>
      <c r="R2" s="17">
        <f t="shared" ref="R2:R33" si="1">O2*popred3</f>
        <v>439.06741471195488</v>
      </c>
      <c r="T2" s="18">
        <f>R2/M2</f>
        <v>1.0681667874132359</v>
      </c>
      <c r="U2" s="18"/>
      <c r="V2" s="18"/>
    </row>
    <row r="3" spans="1:22" x14ac:dyDescent="0.3">
      <c r="A3" t="s">
        <v>28</v>
      </c>
      <c r="B3">
        <v>2</v>
      </c>
      <c r="C3" s="6">
        <v>417.85714285714283</v>
      </c>
      <c r="D3" s="6">
        <v>402.71428571428572</v>
      </c>
      <c r="E3" s="6">
        <v>417</v>
      </c>
      <c r="F3" s="6">
        <v>396.42857142857144</v>
      </c>
      <c r="G3" s="6">
        <v>420.71428571428572</v>
      </c>
      <c r="H3" s="6">
        <v>411.57142857142856</v>
      </c>
      <c r="I3" s="6">
        <v>426.71428571428572</v>
      </c>
      <c r="J3" s="17">
        <v>452.14285714285717</v>
      </c>
      <c r="K3" s="17">
        <v>480.57142857142856</v>
      </c>
      <c r="M3" s="6">
        <f t="shared" si="0"/>
        <v>411.04761904761904</v>
      </c>
      <c r="O3" s="17">
        <v>466.35714285714289</v>
      </c>
      <c r="R3" s="17">
        <f t="shared" si="1"/>
        <v>439.06741471195488</v>
      </c>
      <c r="T3" s="18">
        <f t="shared" ref="T3:T66" si="2">R3/M3</f>
        <v>1.0681667874132359</v>
      </c>
      <c r="U3" s="18"/>
      <c r="V3" s="18"/>
    </row>
    <row r="4" spans="1:22" x14ac:dyDescent="0.3">
      <c r="A4" t="s">
        <v>28</v>
      </c>
      <c r="B4">
        <v>3</v>
      </c>
      <c r="C4" s="6">
        <v>417.85714285714283</v>
      </c>
      <c r="D4" s="6">
        <v>402.71428571428572</v>
      </c>
      <c r="E4" s="6">
        <v>417</v>
      </c>
      <c r="F4" s="6">
        <v>396.42857142857144</v>
      </c>
      <c r="G4" s="6">
        <v>420.71428571428572</v>
      </c>
      <c r="H4" s="6">
        <v>418</v>
      </c>
      <c r="I4" s="6">
        <v>426.71428571428572</v>
      </c>
      <c r="J4" s="17">
        <v>452.14285714285717</v>
      </c>
      <c r="K4" s="17">
        <v>480.57142857142856</v>
      </c>
      <c r="M4" s="6">
        <f t="shared" si="0"/>
        <v>412.11904761904765</v>
      </c>
      <c r="O4" s="17">
        <v>466.35714285714289</v>
      </c>
      <c r="R4" s="17">
        <f t="shared" si="1"/>
        <v>439.06741471195488</v>
      </c>
      <c r="T4" s="18">
        <f t="shared" si="2"/>
        <v>1.0653897635855396</v>
      </c>
      <c r="U4" s="18"/>
      <c r="V4" s="18"/>
    </row>
    <row r="5" spans="1:22" x14ac:dyDescent="0.3">
      <c r="A5" t="s">
        <v>28</v>
      </c>
      <c r="B5">
        <v>4</v>
      </c>
      <c r="C5" s="6">
        <v>417.85714285714283</v>
      </c>
      <c r="D5" s="6">
        <v>402.71428571428572</v>
      </c>
      <c r="E5" s="6">
        <v>417</v>
      </c>
      <c r="F5" s="6">
        <v>396.42857142857144</v>
      </c>
      <c r="G5" s="6">
        <v>423.71428571428572</v>
      </c>
      <c r="H5" s="6">
        <v>418</v>
      </c>
      <c r="I5" s="6">
        <v>426.71428571428572</v>
      </c>
      <c r="J5" s="17">
        <v>452.14285714285717</v>
      </c>
      <c r="K5" s="17">
        <v>480.57142857142856</v>
      </c>
      <c r="M5" s="6">
        <f t="shared" si="0"/>
        <v>412.61904761904765</v>
      </c>
      <c r="O5" s="17">
        <v>466.35714285714289</v>
      </c>
      <c r="R5" s="17">
        <f t="shared" si="1"/>
        <v>439.06741471195488</v>
      </c>
      <c r="T5" s="18">
        <f t="shared" si="2"/>
        <v>1.0640987546394751</v>
      </c>
      <c r="U5" s="18"/>
      <c r="V5" s="18"/>
    </row>
    <row r="6" spans="1:22" x14ac:dyDescent="0.3">
      <c r="A6" t="s">
        <v>28</v>
      </c>
      <c r="B6">
        <v>5</v>
      </c>
      <c r="C6" s="6">
        <v>417.85714285714283</v>
      </c>
      <c r="D6" s="6">
        <v>402.71428571428572</v>
      </c>
      <c r="E6" s="6">
        <v>417</v>
      </c>
      <c r="F6" s="6">
        <v>402.57142857142856</v>
      </c>
      <c r="G6" s="6">
        <v>423.71428571428572</v>
      </c>
      <c r="H6" s="6">
        <v>418</v>
      </c>
      <c r="I6" s="6">
        <v>426.71428571428572</v>
      </c>
      <c r="J6" s="17">
        <v>452.14285714285717</v>
      </c>
      <c r="K6" s="17">
        <v>480.57142857142856</v>
      </c>
      <c r="M6" s="6">
        <f t="shared" si="0"/>
        <v>413.64285714285711</v>
      </c>
      <c r="O6" s="17">
        <v>466.35714285714289</v>
      </c>
      <c r="R6" s="17">
        <f t="shared" si="1"/>
        <v>439.06741471195488</v>
      </c>
      <c r="T6" s="18">
        <f t="shared" si="2"/>
        <v>1.0614649984402296</v>
      </c>
      <c r="U6" s="18"/>
      <c r="V6" s="18"/>
    </row>
    <row r="7" spans="1:22" x14ac:dyDescent="0.3">
      <c r="A7" t="s">
        <v>28</v>
      </c>
      <c r="B7">
        <v>6</v>
      </c>
      <c r="C7" s="6">
        <v>417.85714285714283</v>
      </c>
      <c r="D7" s="6">
        <v>402.71428571428572</v>
      </c>
      <c r="E7" s="6">
        <v>413.57142857142856</v>
      </c>
      <c r="F7" s="6">
        <v>402.57142857142856</v>
      </c>
      <c r="G7" s="6">
        <v>423.71428571428572</v>
      </c>
      <c r="H7" s="6">
        <v>418</v>
      </c>
      <c r="I7" s="6">
        <v>426.71428571428572</v>
      </c>
      <c r="J7" s="17">
        <v>452.14285714285717</v>
      </c>
      <c r="K7" s="17">
        <v>480.57142857142856</v>
      </c>
      <c r="M7" s="6">
        <f t="shared" si="0"/>
        <v>413.07142857142861</v>
      </c>
      <c r="O7" s="17">
        <v>466.35714285714289</v>
      </c>
      <c r="R7" s="17">
        <f t="shared" si="1"/>
        <v>439.06741471195488</v>
      </c>
      <c r="T7" s="18">
        <f t="shared" si="2"/>
        <v>1.062933392005424</v>
      </c>
      <c r="U7" s="18"/>
      <c r="V7" s="18"/>
    </row>
    <row r="8" spans="1:22" x14ac:dyDescent="0.3">
      <c r="A8" t="s">
        <v>28</v>
      </c>
      <c r="B8">
        <v>7</v>
      </c>
      <c r="C8" s="6">
        <v>417.85714285714283</v>
      </c>
      <c r="D8" s="6">
        <v>398.42857142857144</v>
      </c>
      <c r="E8" s="6">
        <v>413.57142857142856</v>
      </c>
      <c r="F8" s="6">
        <v>402.57142857142856</v>
      </c>
      <c r="G8" s="6">
        <v>423.71428571428572</v>
      </c>
      <c r="H8" s="6">
        <v>418</v>
      </c>
      <c r="I8" s="6">
        <v>426.71428571428572</v>
      </c>
      <c r="J8" s="17">
        <v>452.14285714285717</v>
      </c>
      <c r="K8" s="17">
        <v>497.57142857142856</v>
      </c>
      <c r="M8" s="6">
        <f t="shared" si="0"/>
        <v>412.35714285714283</v>
      </c>
      <c r="O8" s="17">
        <v>474.85714285714289</v>
      </c>
      <c r="R8" s="17">
        <f t="shared" si="1"/>
        <v>447.07002190305957</v>
      </c>
      <c r="T8" s="18">
        <f t="shared" si="2"/>
        <v>1.0841815878473644</v>
      </c>
      <c r="U8" s="18"/>
      <c r="V8" s="18"/>
    </row>
    <row r="9" spans="1:22" x14ac:dyDescent="0.3">
      <c r="A9" t="s">
        <v>28</v>
      </c>
      <c r="B9">
        <v>8</v>
      </c>
      <c r="C9" s="6">
        <v>396</v>
      </c>
      <c r="D9" s="6">
        <v>398.42857142857144</v>
      </c>
      <c r="E9" s="6">
        <v>413.57142857142856</v>
      </c>
      <c r="F9" s="6">
        <v>402.57142857142856</v>
      </c>
      <c r="G9" s="6">
        <v>423.71428571428572</v>
      </c>
      <c r="H9" s="6">
        <v>418</v>
      </c>
      <c r="I9" s="6">
        <v>426.71428571428572</v>
      </c>
      <c r="J9" s="17">
        <v>475.85714285714283</v>
      </c>
      <c r="K9" s="17">
        <v>497.57142857142856</v>
      </c>
      <c r="M9" s="6">
        <f t="shared" si="0"/>
        <v>408.71428571428572</v>
      </c>
      <c r="O9" s="17">
        <v>486.71428571428567</v>
      </c>
      <c r="R9" s="17">
        <f t="shared" si="1"/>
        <v>458.23332269065094</v>
      </c>
      <c r="T9" s="18">
        <f t="shared" si="2"/>
        <v>1.1211580771878911</v>
      </c>
      <c r="U9" s="18"/>
      <c r="V9" s="18"/>
    </row>
    <row r="10" spans="1:22" x14ac:dyDescent="0.3">
      <c r="A10" t="s">
        <v>28</v>
      </c>
      <c r="B10">
        <v>9</v>
      </c>
      <c r="C10" s="6">
        <v>396</v>
      </c>
      <c r="D10" s="6">
        <v>398.42857142857144</v>
      </c>
      <c r="E10" s="6">
        <v>413.57142857142856</v>
      </c>
      <c r="F10" s="6">
        <v>402.57142857142856</v>
      </c>
      <c r="G10" s="6">
        <v>423.71428571428572</v>
      </c>
      <c r="H10" s="6">
        <v>418</v>
      </c>
      <c r="I10" s="6">
        <v>432.71428571428572</v>
      </c>
      <c r="J10" s="17">
        <v>475.85714285714283</v>
      </c>
      <c r="K10" s="17">
        <v>497.57142857142856</v>
      </c>
      <c r="M10" s="6">
        <f t="shared" si="0"/>
        <v>408.71428571428572</v>
      </c>
      <c r="O10" s="17">
        <v>486.71428571428567</v>
      </c>
      <c r="R10" s="17">
        <f t="shared" si="1"/>
        <v>458.23332269065094</v>
      </c>
      <c r="T10" s="18">
        <f t="shared" si="2"/>
        <v>1.1211580771878911</v>
      </c>
      <c r="U10" s="18"/>
      <c r="V10" s="18"/>
    </row>
    <row r="11" spans="1:22" x14ac:dyDescent="0.3">
      <c r="A11" t="s">
        <v>28</v>
      </c>
      <c r="B11">
        <v>10</v>
      </c>
      <c r="C11" s="6">
        <v>396</v>
      </c>
      <c r="D11" s="6">
        <v>398.42857142857144</v>
      </c>
      <c r="E11" s="6">
        <v>413.57142857142856</v>
      </c>
      <c r="F11" s="6">
        <v>402.57142857142856</v>
      </c>
      <c r="G11" s="6">
        <v>423.71428571428572</v>
      </c>
      <c r="H11" s="6">
        <v>414.57142857142856</v>
      </c>
      <c r="I11" s="6">
        <v>432.71428571428572</v>
      </c>
      <c r="J11" s="17">
        <v>475.85714285714283</v>
      </c>
      <c r="K11" s="17">
        <v>497.57142857142856</v>
      </c>
      <c r="M11" s="6">
        <f t="shared" si="0"/>
        <v>408.14285714285711</v>
      </c>
      <c r="O11" s="17">
        <v>486.71428571428567</v>
      </c>
      <c r="R11" s="17">
        <f t="shared" si="1"/>
        <v>458.23332269065094</v>
      </c>
      <c r="T11" s="18">
        <f t="shared" si="2"/>
        <v>1.1227277769809438</v>
      </c>
      <c r="U11" s="18"/>
      <c r="V11" s="18"/>
    </row>
    <row r="12" spans="1:22" x14ac:dyDescent="0.3">
      <c r="A12" t="s">
        <v>28</v>
      </c>
      <c r="B12">
        <v>11</v>
      </c>
      <c r="C12" s="6">
        <v>396</v>
      </c>
      <c r="D12" s="6">
        <v>398.42857142857144</v>
      </c>
      <c r="E12" s="6">
        <v>413.57142857142856</v>
      </c>
      <c r="F12" s="6">
        <v>402.57142857142856</v>
      </c>
      <c r="G12" s="6">
        <v>428.14285714285717</v>
      </c>
      <c r="H12" s="6">
        <v>414.57142857142856</v>
      </c>
      <c r="I12" s="6">
        <v>432.71428571428572</v>
      </c>
      <c r="J12" s="17">
        <v>475.85714285714283</v>
      </c>
      <c r="K12" s="17">
        <v>497.57142857142856</v>
      </c>
      <c r="M12" s="6">
        <f t="shared" si="0"/>
        <v>408.88095238095235</v>
      </c>
      <c r="O12" s="17">
        <v>486.71428571428567</v>
      </c>
      <c r="R12" s="17">
        <f t="shared" si="1"/>
        <v>458.23332269065094</v>
      </c>
      <c r="T12" s="18">
        <f t="shared" si="2"/>
        <v>1.1207010745360357</v>
      </c>
      <c r="U12" s="18"/>
      <c r="V12" s="18"/>
    </row>
    <row r="13" spans="1:22" x14ac:dyDescent="0.3">
      <c r="A13" t="s">
        <v>28</v>
      </c>
      <c r="B13">
        <v>12</v>
      </c>
      <c r="C13" s="6">
        <v>396</v>
      </c>
      <c r="D13" s="6">
        <v>398.42857142857144</v>
      </c>
      <c r="E13" s="6">
        <v>413.57142857142856</v>
      </c>
      <c r="F13" s="6">
        <v>404</v>
      </c>
      <c r="G13" s="6">
        <v>428.14285714285717</v>
      </c>
      <c r="H13" s="6">
        <v>414.57142857142856</v>
      </c>
      <c r="I13" s="6">
        <v>432.71428571428572</v>
      </c>
      <c r="J13" s="17">
        <v>475.85714285714283</v>
      </c>
      <c r="K13" s="17">
        <v>497.57142857142856</v>
      </c>
      <c r="M13" s="6">
        <f t="shared" si="0"/>
        <v>409.11904761904765</v>
      </c>
      <c r="O13" s="17">
        <v>486.71428571428567</v>
      </c>
      <c r="R13" s="17">
        <f t="shared" si="1"/>
        <v>458.23332269065094</v>
      </c>
      <c r="T13" s="18">
        <f t="shared" si="2"/>
        <v>1.1200488595127358</v>
      </c>
      <c r="U13" s="18"/>
      <c r="V13" s="18"/>
    </row>
    <row r="14" spans="1:22" x14ac:dyDescent="0.3">
      <c r="A14" t="s">
        <v>28</v>
      </c>
      <c r="B14" t="s">
        <v>28</v>
      </c>
      <c r="C14" s="6">
        <v>396</v>
      </c>
      <c r="D14" s="6">
        <v>398.42857142857144</v>
      </c>
      <c r="E14" s="6">
        <v>413.85714285714283</v>
      </c>
      <c r="F14" s="6">
        <v>404</v>
      </c>
      <c r="G14" s="6">
        <v>428.14285714285717</v>
      </c>
      <c r="H14" s="6">
        <v>414.57142857142856</v>
      </c>
      <c r="I14" s="6">
        <v>432.71428571428572</v>
      </c>
      <c r="J14" s="17">
        <v>475.85714285714283</v>
      </c>
      <c r="K14" s="17">
        <v>497.57142857142856</v>
      </c>
      <c r="M14" s="6">
        <f t="shared" si="0"/>
        <v>409.16666666666669</v>
      </c>
      <c r="O14" s="17">
        <v>486.71428571428567</v>
      </c>
      <c r="R14" s="17">
        <f t="shared" si="1"/>
        <v>458.23332269065094</v>
      </c>
      <c r="T14" s="18">
        <f t="shared" si="2"/>
        <v>1.1199185075942588</v>
      </c>
      <c r="U14" s="18"/>
      <c r="V14" s="18"/>
    </row>
    <row r="15" spans="1:22" x14ac:dyDescent="0.3">
      <c r="A15" t="s">
        <v>28</v>
      </c>
      <c r="B15" t="s">
        <v>28</v>
      </c>
      <c r="C15" s="6">
        <v>396</v>
      </c>
      <c r="D15" s="6">
        <v>410</v>
      </c>
      <c r="E15" s="6">
        <v>413.85714285714283</v>
      </c>
      <c r="F15" s="6">
        <v>404</v>
      </c>
      <c r="G15" s="6">
        <v>428.14285714285717</v>
      </c>
      <c r="H15" s="6">
        <v>414.57142857142856</v>
      </c>
      <c r="I15" s="6">
        <v>432.71428571428572</v>
      </c>
      <c r="J15" s="17">
        <v>475.85714285714283</v>
      </c>
      <c r="K15" s="17">
        <v>468.71428571428572</v>
      </c>
      <c r="M15" s="6">
        <f t="shared" si="0"/>
        <v>411.09523809523807</v>
      </c>
      <c r="O15" s="17">
        <v>472.28571428571428</v>
      </c>
      <c r="R15" s="17">
        <f t="shared" si="1"/>
        <v>444.64906510575054</v>
      </c>
      <c r="T15" s="18">
        <f t="shared" si="2"/>
        <v>1.0816205684258962</v>
      </c>
      <c r="U15" s="18"/>
      <c r="V15" s="18"/>
    </row>
    <row r="16" spans="1:22" x14ac:dyDescent="0.3">
      <c r="A16" t="s">
        <v>28</v>
      </c>
      <c r="B16" t="s">
        <v>28</v>
      </c>
      <c r="C16" s="6">
        <v>395.71428571428572</v>
      </c>
      <c r="D16" s="6">
        <v>410</v>
      </c>
      <c r="E16" s="6">
        <v>413.85714285714283</v>
      </c>
      <c r="F16" s="6">
        <v>404</v>
      </c>
      <c r="G16" s="6">
        <v>428.14285714285717</v>
      </c>
      <c r="H16" s="6">
        <v>414.57142857142856</v>
      </c>
      <c r="I16" s="6">
        <v>432.71428571428572</v>
      </c>
      <c r="J16" s="17">
        <v>534.14285714285711</v>
      </c>
      <c r="K16" s="17">
        <v>468.71428571428572</v>
      </c>
      <c r="M16" s="6">
        <f t="shared" si="0"/>
        <v>411.04761904761904</v>
      </c>
      <c r="O16" s="17">
        <v>501.42857142857144</v>
      </c>
      <c r="R16" s="17">
        <f t="shared" si="1"/>
        <v>472.08657547525246</v>
      </c>
      <c r="T16" s="18">
        <f t="shared" si="2"/>
        <v>1.1484960710125465</v>
      </c>
      <c r="U16" s="18"/>
      <c r="V16" s="18"/>
    </row>
    <row r="17" spans="1:22" x14ac:dyDescent="0.3">
      <c r="A17" t="s">
        <v>28</v>
      </c>
      <c r="B17" t="s">
        <v>28</v>
      </c>
      <c r="C17" s="6">
        <v>395.71428571428572</v>
      </c>
      <c r="D17" s="6">
        <v>410</v>
      </c>
      <c r="E17" s="6">
        <v>413.85714285714283</v>
      </c>
      <c r="F17" s="6">
        <v>404</v>
      </c>
      <c r="G17" s="6">
        <v>428.14285714285717</v>
      </c>
      <c r="H17" s="6">
        <v>414.57142857142856</v>
      </c>
      <c r="I17" s="6">
        <v>421.42857142857144</v>
      </c>
      <c r="J17" s="17">
        <v>534.14285714285711</v>
      </c>
      <c r="K17" s="17">
        <v>468.71428571428572</v>
      </c>
      <c r="M17" s="6">
        <f t="shared" si="0"/>
        <v>411.04761904761904</v>
      </c>
      <c r="O17" s="17">
        <v>501.42857142857144</v>
      </c>
      <c r="R17" s="17">
        <f t="shared" si="1"/>
        <v>472.08657547525246</v>
      </c>
      <c r="T17" s="18">
        <f t="shared" si="2"/>
        <v>1.1484960710125465</v>
      </c>
      <c r="U17" s="18"/>
      <c r="V17" s="18"/>
    </row>
    <row r="18" spans="1:22" x14ac:dyDescent="0.3">
      <c r="A18" t="s">
        <v>28</v>
      </c>
      <c r="B18" t="s">
        <v>28</v>
      </c>
      <c r="C18" s="6">
        <v>395.71428571428572</v>
      </c>
      <c r="D18" s="6">
        <v>410</v>
      </c>
      <c r="E18" s="6">
        <v>413.85714285714283</v>
      </c>
      <c r="F18" s="6">
        <v>404</v>
      </c>
      <c r="G18" s="6">
        <v>428.14285714285717</v>
      </c>
      <c r="H18" s="6">
        <v>416.28571428571428</v>
      </c>
      <c r="I18" s="6">
        <v>421.42857142857144</v>
      </c>
      <c r="J18" s="17">
        <v>534.14285714285711</v>
      </c>
      <c r="K18" s="17">
        <v>468.71428571428572</v>
      </c>
      <c r="M18" s="6">
        <f t="shared" si="0"/>
        <v>411.33333333333331</v>
      </c>
      <c r="O18" s="17">
        <v>501.42857142857144</v>
      </c>
      <c r="R18" s="17">
        <f t="shared" si="1"/>
        <v>472.08657547525246</v>
      </c>
      <c r="T18" s="18">
        <f t="shared" si="2"/>
        <v>1.1476983196318942</v>
      </c>
      <c r="U18" s="18"/>
      <c r="V18" s="18"/>
    </row>
    <row r="19" spans="1:22" x14ac:dyDescent="0.3">
      <c r="A19" t="s">
        <v>28</v>
      </c>
      <c r="B19" t="s">
        <v>28</v>
      </c>
      <c r="C19" s="6">
        <v>395.71428571428572</v>
      </c>
      <c r="D19" s="6">
        <v>410</v>
      </c>
      <c r="E19" s="6">
        <v>413.85714285714283</v>
      </c>
      <c r="F19" s="6">
        <v>404</v>
      </c>
      <c r="G19" s="6">
        <v>434.42857142857144</v>
      </c>
      <c r="H19" s="6">
        <v>416.28571428571428</v>
      </c>
      <c r="I19" s="6">
        <v>421.42857142857144</v>
      </c>
      <c r="J19" s="17">
        <v>534.14285714285711</v>
      </c>
      <c r="K19" s="17">
        <v>468.71428571428572</v>
      </c>
      <c r="M19" s="6">
        <f t="shared" si="0"/>
        <v>412.38095238095235</v>
      </c>
      <c r="O19" s="17">
        <v>501.42857142857144</v>
      </c>
      <c r="R19" s="17">
        <f t="shared" si="1"/>
        <v>472.08657547525246</v>
      </c>
      <c r="T19" s="18">
        <f t="shared" si="2"/>
        <v>1.1447826887968016</v>
      </c>
      <c r="U19" s="18"/>
      <c r="V19" s="18"/>
    </row>
    <row r="20" spans="1:22" x14ac:dyDescent="0.3">
      <c r="A20" t="s">
        <v>28</v>
      </c>
      <c r="B20" t="s">
        <v>28</v>
      </c>
      <c r="C20" s="6">
        <v>395.71428571428572</v>
      </c>
      <c r="D20" s="6">
        <v>410</v>
      </c>
      <c r="E20" s="6">
        <v>413.85714285714283</v>
      </c>
      <c r="F20" s="6">
        <v>394.71428571428572</v>
      </c>
      <c r="G20" s="6">
        <v>434.42857142857144</v>
      </c>
      <c r="H20" s="6">
        <v>416.28571428571428</v>
      </c>
      <c r="I20" s="6">
        <v>421.42857142857144</v>
      </c>
      <c r="J20" s="17">
        <v>534.14285714285711</v>
      </c>
      <c r="K20" s="17">
        <v>468.71428571428572</v>
      </c>
      <c r="M20" s="6">
        <f t="shared" si="0"/>
        <v>410.83333333333331</v>
      </c>
      <c r="O20" s="17">
        <v>501.42857142857144</v>
      </c>
      <c r="R20" s="17">
        <f t="shared" si="1"/>
        <v>472.08657547525246</v>
      </c>
      <c r="T20" s="18">
        <f t="shared" si="2"/>
        <v>1.1490951127186673</v>
      </c>
      <c r="U20" s="18"/>
      <c r="V20" s="18"/>
    </row>
    <row r="21" spans="1:22" x14ac:dyDescent="0.3">
      <c r="A21" t="s">
        <v>28</v>
      </c>
      <c r="B21">
        <v>20</v>
      </c>
      <c r="C21" s="6">
        <v>395.71428571428572</v>
      </c>
      <c r="D21" s="6">
        <v>410</v>
      </c>
      <c r="E21" s="6">
        <v>400.85714285714283</v>
      </c>
      <c r="F21" s="6">
        <v>394.71428571428572</v>
      </c>
      <c r="G21" s="6">
        <v>434.42857142857144</v>
      </c>
      <c r="H21" s="6">
        <v>416.28571428571428</v>
      </c>
      <c r="I21" s="6">
        <v>421.42857142857144</v>
      </c>
      <c r="J21" s="17">
        <v>534.14285714285711</v>
      </c>
      <c r="K21" s="17">
        <v>468.71428571428572</v>
      </c>
      <c r="M21" s="6">
        <f t="shared" si="0"/>
        <v>408.66666666666669</v>
      </c>
      <c r="O21" s="17">
        <v>501.42857142857144</v>
      </c>
      <c r="R21" s="17">
        <f t="shared" si="1"/>
        <v>472.08657547525246</v>
      </c>
      <c r="T21" s="18">
        <f t="shared" si="2"/>
        <v>1.1551873788138314</v>
      </c>
      <c r="U21" s="18"/>
      <c r="V21" s="18"/>
    </row>
    <row r="22" spans="1:22" x14ac:dyDescent="0.3">
      <c r="A22" t="s">
        <v>28</v>
      </c>
      <c r="B22">
        <v>21</v>
      </c>
      <c r="C22" s="6">
        <v>395.71428571428572</v>
      </c>
      <c r="D22" s="6">
        <v>403.57142857142856</v>
      </c>
      <c r="E22" s="6">
        <v>400.85714285714283</v>
      </c>
      <c r="F22" s="6">
        <v>394.71428571428572</v>
      </c>
      <c r="G22" s="6">
        <v>434.42857142857144</v>
      </c>
      <c r="H22" s="6">
        <v>416.28571428571428</v>
      </c>
      <c r="I22" s="6">
        <v>421.42857142857144</v>
      </c>
      <c r="J22" s="17">
        <v>534.14285714285711</v>
      </c>
      <c r="K22" s="17">
        <v>474</v>
      </c>
      <c r="M22" s="6">
        <f t="shared" si="0"/>
        <v>407.59523809523807</v>
      </c>
      <c r="O22" s="17">
        <v>504.07142857142856</v>
      </c>
      <c r="R22" s="17">
        <f t="shared" si="1"/>
        <v>474.57478107248664</v>
      </c>
      <c r="T22" s="18">
        <f t="shared" si="2"/>
        <v>1.1643285708887459</v>
      </c>
      <c r="U22" s="18"/>
      <c r="V22" s="18"/>
    </row>
    <row r="23" spans="1:22" x14ac:dyDescent="0.3">
      <c r="A23" t="s">
        <v>28</v>
      </c>
      <c r="B23">
        <v>22</v>
      </c>
      <c r="C23" s="6">
        <v>395.42857142857144</v>
      </c>
      <c r="D23" s="6">
        <v>403.57142857142856</v>
      </c>
      <c r="E23" s="6">
        <v>400.85714285714283</v>
      </c>
      <c r="F23" s="6">
        <v>394.71428571428572</v>
      </c>
      <c r="G23" s="6">
        <v>434.42857142857144</v>
      </c>
      <c r="H23" s="6">
        <v>416.28571428571428</v>
      </c>
      <c r="I23" s="6">
        <v>421.42857142857144</v>
      </c>
      <c r="J23" s="17">
        <v>555.85714285714289</v>
      </c>
      <c r="K23" s="17">
        <v>474</v>
      </c>
      <c r="M23" s="6">
        <f t="shared" si="0"/>
        <v>407.54761904761904</v>
      </c>
      <c r="O23" s="17">
        <v>514.92857142857144</v>
      </c>
      <c r="R23" s="17">
        <f t="shared" si="1"/>
        <v>484.79659866112462</v>
      </c>
      <c r="T23" s="18">
        <f t="shared" si="2"/>
        <v>1.1895458984499172</v>
      </c>
      <c r="U23" s="18"/>
      <c r="V23" s="18"/>
    </row>
    <row r="24" spans="1:22" x14ac:dyDescent="0.3">
      <c r="A24" t="s">
        <v>28</v>
      </c>
      <c r="B24">
        <v>23</v>
      </c>
      <c r="C24" s="6">
        <v>395.42857142857144</v>
      </c>
      <c r="D24" s="6">
        <v>403.57142857142856</v>
      </c>
      <c r="E24" s="6">
        <v>400.85714285714283</v>
      </c>
      <c r="F24" s="6">
        <v>394.71428571428572</v>
      </c>
      <c r="G24" s="6">
        <v>434.42857142857144</v>
      </c>
      <c r="H24" s="6">
        <v>416.28571428571428</v>
      </c>
      <c r="I24" s="6">
        <v>449.71428571428572</v>
      </c>
      <c r="J24" s="17">
        <v>555.85714285714289</v>
      </c>
      <c r="K24" s="17">
        <v>474</v>
      </c>
      <c r="M24" s="6">
        <f t="shared" si="0"/>
        <v>407.54761904761904</v>
      </c>
      <c r="O24" s="17">
        <v>514.92857142857144</v>
      </c>
      <c r="R24" s="17">
        <f t="shared" si="1"/>
        <v>484.79659866112462</v>
      </c>
      <c r="T24" s="18">
        <f t="shared" si="2"/>
        <v>1.1895458984499172</v>
      </c>
      <c r="U24" s="18"/>
      <c r="V24" s="18"/>
    </row>
    <row r="25" spans="1:22" x14ac:dyDescent="0.3">
      <c r="A25" t="s">
        <v>28</v>
      </c>
      <c r="B25">
        <v>24</v>
      </c>
      <c r="C25" s="6">
        <v>395.42857142857144</v>
      </c>
      <c r="D25" s="6">
        <v>403.57142857142856</v>
      </c>
      <c r="E25" s="6">
        <v>400.85714285714283</v>
      </c>
      <c r="F25" s="6">
        <v>394.71428571428572</v>
      </c>
      <c r="G25" s="6">
        <v>434.42857142857144</v>
      </c>
      <c r="H25" s="6">
        <v>429.57142857142856</v>
      </c>
      <c r="I25" s="6">
        <v>449.71428571428572</v>
      </c>
      <c r="J25" s="17">
        <v>555.85714285714289</v>
      </c>
      <c r="K25" s="17">
        <v>474</v>
      </c>
      <c r="M25" s="6">
        <f t="shared" si="0"/>
        <v>409.76190476190476</v>
      </c>
      <c r="O25" s="17">
        <v>514.92857142857144</v>
      </c>
      <c r="R25" s="17">
        <f t="shared" si="1"/>
        <v>484.79659866112462</v>
      </c>
      <c r="T25" s="18">
        <f t="shared" si="2"/>
        <v>1.183117788713959</v>
      </c>
      <c r="U25" s="18"/>
      <c r="V25" s="18"/>
    </row>
    <row r="26" spans="1:22" x14ac:dyDescent="0.3">
      <c r="A26" t="s">
        <v>28</v>
      </c>
      <c r="B26">
        <v>25</v>
      </c>
      <c r="C26" s="6">
        <v>395.42857142857144</v>
      </c>
      <c r="D26" s="6">
        <v>403.57142857142856</v>
      </c>
      <c r="E26" s="6">
        <v>400.85714285714283</v>
      </c>
      <c r="F26" s="6">
        <v>394.71428571428572</v>
      </c>
      <c r="G26" s="6">
        <v>422.42857142857144</v>
      </c>
      <c r="H26" s="6">
        <v>429.57142857142856</v>
      </c>
      <c r="I26" s="6">
        <v>449.71428571428572</v>
      </c>
      <c r="J26" s="17">
        <v>555.85714285714289</v>
      </c>
      <c r="K26" s="17">
        <v>474</v>
      </c>
      <c r="M26" s="6">
        <f t="shared" si="0"/>
        <v>407.76190476190476</v>
      </c>
      <c r="O26" s="17">
        <v>514.92857142857144</v>
      </c>
      <c r="R26" s="17">
        <f t="shared" si="1"/>
        <v>484.79659866112462</v>
      </c>
      <c r="T26" s="18">
        <f t="shared" si="2"/>
        <v>1.1889207721456987</v>
      </c>
      <c r="U26" s="18"/>
      <c r="V26" s="18"/>
    </row>
    <row r="27" spans="1:22" x14ac:dyDescent="0.3">
      <c r="A27" t="s">
        <v>28</v>
      </c>
      <c r="B27">
        <v>26</v>
      </c>
      <c r="C27" s="6">
        <v>395.42857142857144</v>
      </c>
      <c r="D27" s="6">
        <v>403.57142857142856</v>
      </c>
      <c r="E27" s="6">
        <v>400.85714285714283</v>
      </c>
      <c r="F27" s="6">
        <v>411.71428571428572</v>
      </c>
      <c r="G27" s="6">
        <v>422.42857142857144</v>
      </c>
      <c r="H27" s="6">
        <v>429.57142857142856</v>
      </c>
      <c r="I27" s="6">
        <v>449.71428571428572</v>
      </c>
      <c r="J27" s="17">
        <v>555.85714285714289</v>
      </c>
      <c r="K27" s="17">
        <v>474</v>
      </c>
      <c r="M27" s="6">
        <f t="shared" si="0"/>
        <v>410.59523809523807</v>
      </c>
      <c r="O27" s="17">
        <v>514.92857142857144</v>
      </c>
      <c r="R27" s="17">
        <f t="shared" si="1"/>
        <v>484.79659866112462</v>
      </c>
      <c r="T27" s="18">
        <f t="shared" si="2"/>
        <v>1.1807165638600889</v>
      </c>
      <c r="U27" s="18"/>
      <c r="V27" s="18"/>
    </row>
    <row r="28" spans="1:22" x14ac:dyDescent="0.3">
      <c r="A28" t="s">
        <v>28</v>
      </c>
      <c r="B28">
        <v>27</v>
      </c>
      <c r="C28" s="6">
        <v>395.42857142857144</v>
      </c>
      <c r="D28" s="6">
        <v>403.57142857142856</v>
      </c>
      <c r="E28" s="6">
        <v>412.42857142857144</v>
      </c>
      <c r="F28" s="6">
        <v>411.71428571428572</v>
      </c>
      <c r="G28" s="6">
        <v>422.42857142857144</v>
      </c>
      <c r="H28" s="6">
        <v>429.57142857142856</v>
      </c>
      <c r="I28" s="6">
        <v>449.71428571428572</v>
      </c>
      <c r="J28" s="17">
        <v>555.85714285714289</v>
      </c>
      <c r="K28" s="17">
        <v>474</v>
      </c>
      <c r="M28" s="6">
        <f t="shared" si="0"/>
        <v>412.52380952380958</v>
      </c>
      <c r="O28" s="17">
        <v>514.92857142857144</v>
      </c>
      <c r="R28" s="17">
        <f t="shared" si="1"/>
        <v>484.79659866112462</v>
      </c>
      <c r="T28" s="18">
        <f t="shared" si="2"/>
        <v>1.1751966491843029</v>
      </c>
      <c r="U28" s="18"/>
      <c r="V28" s="18"/>
    </row>
    <row r="29" spans="1:22" x14ac:dyDescent="0.3">
      <c r="A29" t="s">
        <v>28</v>
      </c>
      <c r="B29">
        <v>28</v>
      </c>
      <c r="C29" s="6">
        <v>395.42857142857144</v>
      </c>
      <c r="D29" s="6">
        <v>381.14285714285717</v>
      </c>
      <c r="E29" s="6">
        <v>412.42857142857144</v>
      </c>
      <c r="F29" s="6">
        <v>411.71428571428572</v>
      </c>
      <c r="G29" s="6">
        <v>422.42857142857144</v>
      </c>
      <c r="H29" s="6">
        <v>429.57142857142856</v>
      </c>
      <c r="I29" s="6">
        <v>449.71428571428572</v>
      </c>
      <c r="J29" s="17">
        <v>555.85714285714289</v>
      </c>
      <c r="K29" s="17">
        <v>458.28571428571428</v>
      </c>
      <c r="M29" s="6">
        <f t="shared" si="0"/>
        <v>408.78571428571428</v>
      </c>
      <c r="O29" s="17">
        <v>507.07142857142856</v>
      </c>
      <c r="R29" s="17">
        <f t="shared" si="1"/>
        <v>477.39923066934711</v>
      </c>
      <c r="T29" s="18">
        <f t="shared" si="2"/>
        <v>1.1678471482388362</v>
      </c>
      <c r="U29" s="18"/>
      <c r="V29" s="18"/>
    </row>
    <row r="30" spans="1:22" x14ac:dyDescent="0.3">
      <c r="A30" t="s">
        <v>28</v>
      </c>
      <c r="B30">
        <v>29</v>
      </c>
      <c r="C30" s="6">
        <v>382.85714285714283</v>
      </c>
      <c r="D30" s="6">
        <v>381.14285714285717</v>
      </c>
      <c r="E30" s="6">
        <v>412.42857142857144</v>
      </c>
      <c r="F30" s="6">
        <v>411.71428571428572</v>
      </c>
      <c r="G30" s="6">
        <v>422.42857142857144</v>
      </c>
      <c r="H30" s="6">
        <v>429.57142857142856</v>
      </c>
      <c r="I30" s="6">
        <v>449.71428571428572</v>
      </c>
      <c r="J30" s="17">
        <v>540.85714285714289</v>
      </c>
      <c r="K30" s="17">
        <v>458.28571428571428</v>
      </c>
      <c r="M30" s="6">
        <f t="shared" si="0"/>
        <v>406.6904761904762</v>
      </c>
      <c r="O30" s="17">
        <v>499.57142857142856</v>
      </c>
      <c r="R30" s="17">
        <f t="shared" si="1"/>
        <v>470.33810667719592</v>
      </c>
      <c r="T30" s="18">
        <f t="shared" si="2"/>
        <v>1.1565014039249593</v>
      </c>
      <c r="U30" s="18"/>
      <c r="V30" s="18"/>
    </row>
    <row r="31" spans="1:22" x14ac:dyDescent="0.3">
      <c r="A31" t="s">
        <v>28</v>
      </c>
      <c r="B31">
        <v>30</v>
      </c>
      <c r="C31" s="6">
        <v>382.85714285714283</v>
      </c>
      <c r="D31" s="6">
        <v>381.14285714285717</v>
      </c>
      <c r="E31" s="6">
        <v>412.42857142857144</v>
      </c>
      <c r="F31" s="6">
        <v>411.71428571428572</v>
      </c>
      <c r="G31" s="6">
        <v>422.42857142857144</v>
      </c>
      <c r="H31" s="6">
        <v>429.57142857142856</v>
      </c>
      <c r="I31" s="6">
        <v>420.57142857142856</v>
      </c>
      <c r="J31" s="17">
        <v>540.85714285714289</v>
      </c>
      <c r="K31" s="17">
        <v>458.28571428571428</v>
      </c>
      <c r="M31" s="6">
        <f t="shared" si="0"/>
        <v>406.6904761904762</v>
      </c>
      <c r="O31" s="17">
        <v>499.57142857142856</v>
      </c>
      <c r="R31" s="17">
        <f t="shared" si="1"/>
        <v>470.33810667719592</v>
      </c>
      <c r="T31" s="18">
        <f t="shared" si="2"/>
        <v>1.1565014039249593</v>
      </c>
      <c r="U31" s="18"/>
      <c r="V31" s="18"/>
    </row>
    <row r="32" spans="1:22" x14ac:dyDescent="0.3">
      <c r="A32" t="s">
        <v>28</v>
      </c>
      <c r="B32">
        <v>31</v>
      </c>
      <c r="C32" s="6">
        <v>382.85714285714283</v>
      </c>
      <c r="D32" s="6">
        <v>381.14285714285717</v>
      </c>
      <c r="E32" s="6">
        <v>412.42857142857144</v>
      </c>
      <c r="F32" s="6">
        <v>411.71428571428572</v>
      </c>
      <c r="G32" s="6">
        <v>422.42857142857144</v>
      </c>
      <c r="H32" s="6">
        <v>415.71428571428572</v>
      </c>
      <c r="I32" s="6">
        <v>420.57142857142856</v>
      </c>
      <c r="J32" s="17">
        <v>540.85714285714289</v>
      </c>
      <c r="K32" s="17">
        <v>458.28571428571428</v>
      </c>
      <c r="M32" s="6">
        <f t="shared" si="0"/>
        <v>404.38095238095246</v>
      </c>
      <c r="O32" s="17">
        <v>499.57142857142856</v>
      </c>
      <c r="R32" s="17">
        <f t="shared" si="1"/>
        <v>470.33810667719592</v>
      </c>
      <c r="T32" s="18">
        <f t="shared" si="2"/>
        <v>1.1631064814202912</v>
      </c>
      <c r="U32" s="18"/>
      <c r="V32" s="18"/>
    </row>
    <row r="33" spans="1:22" x14ac:dyDescent="0.3">
      <c r="A33" t="s">
        <v>29</v>
      </c>
      <c r="B33">
        <v>32</v>
      </c>
      <c r="C33" s="6">
        <v>382.85714285714283</v>
      </c>
      <c r="D33" s="6">
        <v>381.14285714285717</v>
      </c>
      <c r="E33" s="6">
        <v>412.42857142857144</v>
      </c>
      <c r="F33" s="6">
        <v>411.71428571428572</v>
      </c>
      <c r="G33" s="6">
        <v>412.85714285714283</v>
      </c>
      <c r="H33" s="6">
        <v>415.71428571428572</v>
      </c>
      <c r="I33" s="6">
        <v>420.57142857142856</v>
      </c>
      <c r="J33" s="17">
        <v>540.85714285714289</v>
      </c>
      <c r="K33" s="17">
        <v>458.28571428571428</v>
      </c>
      <c r="M33" s="6">
        <f t="shared" si="0"/>
        <v>402.78571428571428</v>
      </c>
      <c r="O33" s="17">
        <v>499.57142857142856</v>
      </c>
      <c r="R33" s="17">
        <f t="shared" si="1"/>
        <v>470.33810667719592</v>
      </c>
      <c r="T33" s="18">
        <f t="shared" si="2"/>
        <v>1.1677129798689028</v>
      </c>
      <c r="U33" s="18"/>
      <c r="V33" s="18"/>
    </row>
    <row r="34" spans="1:22" x14ac:dyDescent="0.3">
      <c r="A34" t="s">
        <v>29</v>
      </c>
      <c r="B34">
        <v>33</v>
      </c>
      <c r="C34" s="6">
        <v>382.85714285714283</v>
      </c>
      <c r="D34" s="6">
        <v>381.14285714285717</v>
      </c>
      <c r="E34" s="6">
        <v>412.42857142857144</v>
      </c>
      <c r="F34" s="6">
        <v>412.14285714285717</v>
      </c>
      <c r="G34" s="6">
        <v>412.85714285714283</v>
      </c>
      <c r="H34" s="6">
        <v>415.71428571428572</v>
      </c>
      <c r="I34" s="6">
        <v>420.57142857142856</v>
      </c>
      <c r="J34" s="17">
        <v>540.85714285714289</v>
      </c>
      <c r="K34" s="17">
        <v>458.28571428571428</v>
      </c>
      <c r="M34" s="6">
        <f t="shared" si="0"/>
        <v>402.85714285714289</v>
      </c>
      <c r="O34" s="17">
        <v>499.57142857142856</v>
      </c>
      <c r="R34" s="17">
        <f t="shared" ref="R34:R65" si="3">O34*popred3</f>
        <v>470.33810667719592</v>
      </c>
      <c r="T34" s="18">
        <f t="shared" si="2"/>
        <v>1.1675059385604154</v>
      </c>
      <c r="U34" s="18"/>
      <c r="V34" s="18"/>
    </row>
    <row r="35" spans="1:22" x14ac:dyDescent="0.3">
      <c r="A35" t="s">
        <v>29</v>
      </c>
      <c r="B35">
        <v>34</v>
      </c>
      <c r="C35" s="6">
        <v>382.85714285714283</v>
      </c>
      <c r="D35" s="6">
        <v>381.14285714285717</v>
      </c>
      <c r="E35" s="6">
        <v>392</v>
      </c>
      <c r="F35" s="6">
        <v>412.14285714285717</v>
      </c>
      <c r="G35" s="6">
        <v>412.85714285714283</v>
      </c>
      <c r="H35" s="6">
        <v>415.71428571428572</v>
      </c>
      <c r="I35" s="6">
        <v>420.57142857142856</v>
      </c>
      <c r="J35" s="17">
        <v>540.85714285714289</v>
      </c>
      <c r="K35" s="17">
        <v>458.28571428571428</v>
      </c>
      <c r="M35" s="6">
        <f t="shared" si="0"/>
        <v>399.45238095238096</v>
      </c>
      <c r="O35" s="17">
        <v>499.57142857142856</v>
      </c>
      <c r="R35" s="17">
        <f t="shared" si="3"/>
        <v>470.33810667719592</v>
      </c>
      <c r="T35" s="18">
        <f t="shared" si="2"/>
        <v>1.177457261753724</v>
      </c>
      <c r="U35" s="18"/>
      <c r="V35" s="18"/>
    </row>
    <row r="36" spans="1:22" x14ac:dyDescent="0.3">
      <c r="A36" t="s">
        <v>29</v>
      </c>
      <c r="B36">
        <v>35</v>
      </c>
      <c r="C36" s="6">
        <v>382.85714285714283</v>
      </c>
      <c r="D36" s="6">
        <v>402.42857142857144</v>
      </c>
      <c r="E36" s="6">
        <v>392</v>
      </c>
      <c r="F36" s="6">
        <v>412.14285714285717</v>
      </c>
      <c r="G36" s="6">
        <v>412.85714285714283</v>
      </c>
      <c r="H36" s="6">
        <v>415.71428571428572</v>
      </c>
      <c r="I36" s="6">
        <v>420.57142857142856</v>
      </c>
      <c r="J36" s="17">
        <v>540.85714285714289</v>
      </c>
      <c r="K36" s="17">
        <v>479.71428571428572</v>
      </c>
      <c r="M36" s="6">
        <f t="shared" si="0"/>
        <v>403</v>
      </c>
      <c r="O36" s="17">
        <v>510.28571428571433</v>
      </c>
      <c r="R36" s="17">
        <f t="shared" si="3"/>
        <v>480.42542666598342</v>
      </c>
      <c r="T36" s="18">
        <f t="shared" si="2"/>
        <v>1.1921226468138546</v>
      </c>
      <c r="U36" s="18"/>
      <c r="V36" s="18"/>
    </row>
    <row r="37" spans="1:22" x14ac:dyDescent="0.3">
      <c r="A37" t="s">
        <v>29</v>
      </c>
      <c r="B37">
        <v>36</v>
      </c>
      <c r="C37" s="6">
        <v>411.14285714285717</v>
      </c>
      <c r="D37" s="6">
        <v>402.42857142857144</v>
      </c>
      <c r="E37" s="6">
        <v>392</v>
      </c>
      <c r="F37" s="6">
        <v>412.14285714285717</v>
      </c>
      <c r="G37" s="6">
        <v>412.85714285714283</v>
      </c>
      <c r="H37" s="6">
        <v>415.71428571428572</v>
      </c>
      <c r="I37" s="6">
        <v>420.57142857142856</v>
      </c>
      <c r="J37" s="17">
        <v>534.71428571428567</v>
      </c>
      <c r="K37" s="17">
        <v>479.71428571428572</v>
      </c>
      <c r="M37" s="6">
        <f t="shared" si="0"/>
        <v>407.71428571428572</v>
      </c>
      <c r="O37" s="17">
        <v>507.21428571428567</v>
      </c>
      <c r="R37" s="17">
        <f t="shared" si="3"/>
        <v>477.53372826919758</v>
      </c>
      <c r="T37" s="18">
        <f t="shared" si="2"/>
        <v>1.1712460048648854</v>
      </c>
      <c r="U37" s="18"/>
      <c r="V37" s="18"/>
    </row>
    <row r="38" spans="1:22" x14ac:dyDescent="0.3">
      <c r="A38" t="s">
        <v>29</v>
      </c>
      <c r="B38">
        <v>37</v>
      </c>
      <c r="C38" s="6">
        <v>411.14285714285717</v>
      </c>
      <c r="D38" s="6">
        <v>402.42857142857144</v>
      </c>
      <c r="E38" s="6">
        <v>392</v>
      </c>
      <c r="F38" s="6">
        <v>412.14285714285717</v>
      </c>
      <c r="G38" s="6">
        <v>412.85714285714283</v>
      </c>
      <c r="H38" s="6">
        <v>415.71428571428572</v>
      </c>
      <c r="I38" s="6">
        <v>438.28571428571428</v>
      </c>
      <c r="J38" s="17">
        <v>534.71428571428567</v>
      </c>
      <c r="K38" s="17">
        <v>479.71428571428572</v>
      </c>
      <c r="M38" s="6">
        <f t="shared" si="0"/>
        <v>407.71428571428572</v>
      </c>
      <c r="O38" s="17">
        <v>507.21428571428567</v>
      </c>
      <c r="R38" s="17">
        <f t="shared" si="3"/>
        <v>477.53372826919758</v>
      </c>
      <c r="T38" s="18">
        <f t="shared" si="2"/>
        <v>1.1712460048648854</v>
      </c>
      <c r="U38" s="18"/>
      <c r="V38" s="18"/>
    </row>
    <row r="39" spans="1:22" x14ac:dyDescent="0.3">
      <c r="A39" t="s">
        <v>29</v>
      </c>
      <c r="B39">
        <v>38</v>
      </c>
      <c r="C39" s="6">
        <v>411.14285714285717</v>
      </c>
      <c r="D39" s="6">
        <v>402.42857142857144</v>
      </c>
      <c r="E39" s="6">
        <v>392</v>
      </c>
      <c r="F39" s="6">
        <v>412.14285714285717</v>
      </c>
      <c r="G39" s="6">
        <v>412.85714285714283</v>
      </c>
      <c r="H39" s="6">
        <v>416.71428571428572</v>
      </c>
      <c r="I39" s="6">
        <v>438.28571428571428</v>
      </c>
      <c r="J39" s="17">
        <v>534.71428571428567</v>
      </c>
      <c r="K39" s="17">
        <v>479.71428571428572</v>
      </c>
      <c r="M39" s="6">
        <f t="shared" si="0"/>
        <v>407.88095238095235</v>
      </c>
      <c r="O39" s="17">
        <v>507.21428571428567</v>
      </c>
      <c r="R39" s="17">
        <f t="shared" si="3"/>
        <v>477.53372826919758</v>
      </c>
      <c r="T39" s="18">
        <f t="shared" si="2"/>
        <v>1.1707674150549472</v>
      </c>
      <c r="U39" s="18"/>
      <c r="V39" s="18"/>
    </row>
    <row r="40" spans="1:22" x14ac:dyDescent="0.3">
      <c r="A40" t="s">
        <v>29</v>
      </c>
      <c r="B40">
        <v>39</v>
      </c>
      <c r="C40" s="6">
        <v>411.14285714285717</v>
      </c>
      <c r="D40" s="6">
        <v>402.42857142857144</v>
      </c>
      <c r="E40" s="6">
        <v>392</v>
      </c>
      <c r="F40" s="6">
        <v>412.14285714285717</v>
      </c>
      <c r="G40" s="6">
        <v>422.42857142857144</v>
      </c>
      <c r="H40" s="6">
        <v>416.71428571428572</v>
      </c>
      <c r="I40" s="6">
        <v>438.28571428571428</v>
      </c>
      <c r="J40" s="17">
        <v>534.71428571428567</v>
      </c>
      <c r="K40" s="17">
        <v>479.71428571428572</v>
      </c>
      <c r="M40" s="6">
        <f t="shared" si="0"/>
        <v>409.47619047619054</v>
      </c>
      <c r="O40" s="17">
        <v>507.21428571428567</v>
      </c>
      <c r="R40" s="17">
        <f t="shared" si="3"/>
        <v>477.53372826919758</v>
      </c>
      <c r="T40" s="18">
        <f t="shared" si="2"/>
        <v>1.166206337208181</v>
      </c>
      <c r="U40" s="18"/>
      <c r="V40" s="18"/>
    </row>
    <row r="41" spans="1:22" x14ac:dyDescent="0.3">
      <c r="A41" t="s">
        <v>29</v>
      </c>
      <c r="B41">
        <v>40</v>
      </c>
      <c r="C41" s="6">
        <v>411.14285714285717</v>
      </c>
      <c r="D41" s="6">
        <v>402.42857142857144</v>
      </c>
      <c r="E41" s="6">
        <v>392</v>
      </c>
      <c r="F41" s="6">
        <v>389.14285714285717</v>
      </c>
      <c r="G41" s="6">
        <v>422.42857142857144</v>
      </c>
      <c r="H41" s="6">
        <v>416.71428571428572</v>
      </c>
      <c r="I41" s="6">
        <v>438.28571428571428</v>
      </c>
      <c r="J41" s="17">
        <v>534.71428571428567</v>
      </c>
      <c r="K41" s="17">
        <v>479.71428571428572</v>
      </c>
      <c r="M41" s="6">
        <f t="shared" si="0"/>
        <v>405.64285714285717</v>
      </c>
      <c r="O41" s="17">
        <v>507.21428571428567</v>
      </c>
      <c r="R41" s="17">
        <f t="shared" si="3"/>
        <v>477.53372826919758</v>
      </c>
      <c r="T41" s="18">
        <f t="shared" si="2"/>
        <v>1.1772270110527849</v>
      </c>
      <c r="U41" s="18"/>
      <c r="V41" s="18"/>
    </row>
    <row r="42" spans="1:22" x14ac:dyDescent="0.3">
      <c r="A42" t="s">
        <v>29</v>
      </c>
      <c r="B42">
        <v>41</v>
      </c>
      <c r="C42" s="6">
        <v>411.14285714285717</v>
      </c>
      <c r="D42" s="6">
        <v>402.42857142857144</v>
      </c>
      <c r="E42" s="6">
        <v>415.85714285714283</v>
      </c>
      <c r="F42" s="6">
        <v>389.14285714285717</v>
      </c>
      <c r="G42" s="6">
        <v>422.42857142857144</v>
      </c>
      <c r="H42" s="6">
        <v>416.71428571428572</v>
      </c>
      <c r="I42" s="6">
        <v>438.28571428571428</v>
      </c>
      <c r="J42" s="17">
        <v>534.71428571428567</v>
      </c>
      <c r="K42" s="17">
        <v>479.71428571428572</v>
      </c>
      <c r="M42" s="6">
        <f t="shared" si="0"/>
        <v>409.61904761904765</v>
      </c>
      <c r="O42" s="17">
        <v>507.21428571428567</v>
      </c>
      <c r="R42" s="17">
        <f t="shared" si="3"/>
        <v>477.53372826919758</v>
      </c>
      <c r="T42" s="18">
        <f t="shared" si="2"/>
        <v>1.165799615630452</v>
      </c>
      <c r="U42" s="18"/>
      <c r="V42" s="18"/>
    </row>
    <row r="43" spans="1:22" x14ac:dyDescent="0.3">
      <c r="A43" t="s">
        <v>29</v>
      </c>
      <c r="B43">
        <v>42</v>
      </c>
      <c r="C43" s="6">
        <v>411.14285714285717</v>
      </c>
      <c r="D43" s="6">
        <v>390</v>
      </c>
      <c r="E43" s="6">
        <v>415.85714285714283</v>
      </c>
      <c r="F43" s="6">
        <v>389.14285714285717</v>
      </c>
      <c r="G43" s="6">
        <v>422.42857142857144</v>
      </c>
      <c r="H43" s="6">
        <v>416.71428571428572</v>
      </c>
      <c r="I43" s="6">
        <v>438.28571428571428</v>
      </c>
      <c r="J43" s="17">
        <v>534.71428571428567</v>
      </c>
      <c r="K43" s="17">
        <v>456.28571428571428</v>
      </c>
      <c r="M43" s="6">
        <f t="shared" si="0"/>
        <v>407.54761904761904</v>
      </c>
      <c r="O43" s="17">
        <v>495.5</v>
      </c>
      <c r="R43" s="17">
        <f t="shared" si="3"/>
        <v>466.50492508145669</v>
      </c>
      <c r="T43" s="18">
        <f t="shared" si="2"/>
        <v>1.1446636007139792</v>
      </c>
      <c r="U43" s="18"/>
      <c r="V43" s="18"/>
    </row>
    <row r="44" spans="1:22" x14ac:dyDescent="0.3">
      <c r="A44" t="s">
        <v>29</v>
      </c>
      <c r="B44" t="s">
        <v>29</v>
      </c>
      <c r="C44" s="6">
        <v>392.71428571428572</v>
      </c>
      <c r="D44" s="6">
        <v>390</v>
      </c>
      <c r="E44" s="6">
        <v>415.85714285714283</v>
      </c>
      <c r="F44" s="6">
        <v>389.14285714285717</v>
      </c>
      <c r="G44" s="6">
        <v>422.42857142857144</v>
      </c>
      <c r="H44" s="6">
        <v>416.71428571428572</v>
      </c>
      <c r="I44" s="6">
        <v>438.28571428571428</v>
      </c>
      <c r="J44" s="17">
        <v>509.42857142857144</v>
      </c>
      <c r="K44" s="17">
        <v>456.28571428571428</v>
      </c>
      <c r="M44" s="6">
        <f t="shared" si="0"/>
        <v>404.47619047619054</v>
      </c>
      <c r="O44" s="17">
        <v>482.85714285714289</v>
      </c>
      <c r="R44" s="17">
        <f t="shared" si="3"/>
        <v>454.60188749468756</v>
      </c>
      <c r="T44" s="18">
        <f t="shared" si="2"/>
        <v>1.1239274355296018</v>
      </c>
      <c r="U44" s="18"/>
      <c r="V44" s="18"/>
    </row>
    <row r="45" spans="1:22" x14ac:dyDescent="0.3">
      <c r="A45" t="s">
        <v>29</v>
      </c>
      <c r="B45" t="s">
        <v>29</v>
      </c>
      <c r="C45" s="6">
        <v>392.71428571428572</v>
      </c>
      <c r="D45" s="6">
        <v>390</v>
      </c>
      <c r="E45" s="6">
        <v>415.85714285714283</v>
      </c>
      <c r="F45" s="6">
        <v>389.14285714285717</v>
      </c>
      <c r="G45" s="6">
        <v>422.42857142857144</v>
      </c>
      <c r="H45" s="6">
        <v>416.71428571428572</v>
      </c>
      <c r="I45" s="6">
        <v>423.14285714285717</v>
      </c>
      <c r="J45" s="17">
        <v>509.42857142857144</v>
      </c>
      <c r="K45" s="17">
        <v>456.28571428571428</v>
      </c>
      <c r="M45" s="6">
        <f t="shared" si="0"/>
        <v>404.47619047619054</v>
      </c>
      <c r="O45" s="17">
        <v>482.85714285714289</v>
      </c>
      <c r="R45" s="17">
        <f t="shared" si="3"/>
        <v>454.60188749468756</v>
      </c>
      <c r="T45" s="18">
        <f t="shared" si="2"/>
        <v>1.1239274355296018</v>
      </c>
      <c r="U45" s="18"/>
      <c r="V45" s="18"/>
    </row>
    <row r="46" spans="1:22" x14ac:dyDescent="0.3">
      <c r="A46" t="s">
        <v>29</v>
      </c>
      <c r="B46" t="s">
        <v>29</v>
      </c>
      <c r="C46" s="6">
        <v>392.71428571428572</v>
      </c>
      <c r="D46" s="6">
        <v>390</v>
      </c>
      <c r="E46" s="6">
        <v>415.85714285714283</v>
      </c>
      <c r="F46" s="6">
        <v>389.14285714285717</v>
      </c>
      <c r="G46" s="6">
        <v>422.42857142857144</v>
      </c>
      <c r="H46" s="6">
        <v>432.85714285714283</v>
      </c>
      <c r="I46" s="6">
        <v>423.14285714285717</v>
      </c>
      <c r="J46" s="17">
        <v>509.42857142857144</v>
      </c>
      <c r="K46" s="17">
        <v>456.28571428571428</v>
      </c>
      <c r="M46" s="6">
        <f t="shared" si="0"/>
        <v>407.16666666666669</v>
      </c>
      <c r="O46" s="17">
        <v>482.85714285714289</v>
      </c>
      <c r="R46" s="17">
        <f t="shared" si="3"/>
        <v>454.60188749468756</v>
      </c>
      <c r="T46" s="18">
        <f t="shared" si="2"/>
        <v>1.1165007470192898</v>
      </c>
      <c r="U46" s="18"/>
      <c r="V46" s="18"/>
    </row>
    <row r="47" spans="1:22" x14ac:dyDescent="0.3">
      <c r="A47" t="s">
        <v>29</v>
      </c>
      <c r="B47" t="s">
        <v>29</v>
      </c>
      <c r="C47" s="6">
        <v>392.71428571428572</v>
      </c>
      <c r="D47" s="6">
        <v>390</v>
      </c>
      <c r="E47" s="6">
        <v>415.85714285714283</v>
      </c>
      <c r="F47" s="6">
        <v>389.14285714285717</v>
      </c>
      <c r="G47" s="6">
        <v>422.57142857142856</v>
      </c>
      <c r="H47" s="6">
        <v>432.85714285714283</v>
      </c>
      <c r="I47" s="6">
        <v>423.14285714285717</v>
      </c>
      <c r="J47" s="17">
        <v>509.42857142857144</v>
      </c>
      <c r="K47" s="17">
        <v>456.28571428571428</v>
      </c>
      <c r="M47" s="6">
        <f t="shared" si="0"/>
        <v>407.19047619047615</v>
      </c>
      <c r="O47" s="17">
        <v>482.85714285714289</v>
      </c>
      <c r="R47" s="17">
        <f t="shared" si="3"/>
        <v>454.60188749468756</v>
      </c>
      <c r="T47" s="18">
        <f t="shared" si="2"/>
        <v>1.1164354622135937</v>
      </c>
      <c r="U47" s="18"/>
      <c r="V47" s="18"/>
    </row>
    <row r="48" spans="1:22" x14ac:dyDescent="0.3">
      <c r="A48" t="s">
        <v>29</v>
      </c>
      <c r="B48" t="s">
        <v>29</v>
      </c>
      <c r="C48" s="6">
        <v>392.71428571428572</v>
      </c>
      <c r="D48" s="6">
        <v>390</v>
      </c>
      <c r="E48" s="6">
        <v>415.85714285714283</v>
      </c>
      <c r="F48" s="6">
        <v>403.57142857142856</v>
      </c>
      <c r="G48" s="6">
        <v>422.57142857142856</v>
      </c>
      <c r="H48" s="6">
        <v>432.85714285714283</v>
      </c>
      <c r="I48" s="6">
        <v>423.14285714285717</v>
      </c>
      <c r="J48" s="17">
        <v>509.42857142857144</v>
      </c>
      <c r="K48" s="17">
        <v>456.28571428571428</v>
      </c>
      <c r="M48" s="6">
        <f t="shared" si="0"/>
        <v>409.59523809523807</v>
      </c>
      <c r="O48" s="17">
        <v>482.85714285714289</v>
      </c>
      <c r="R48" s="17">
        <f t="shared" si="3"/>
        <v>454.60188749468756</v>
      </c>
      <c r="T48" s="18">
        <f t="shared" si="2"/>
        <v>1.109880792581345</v>
      </c>
      <c r="U48" s="18"/>
      <c r="V48" s="18"/>
    </row>
    <row r="49" spans="1:22" x14ac:dyDescent="0.3">
      <c r="A49" t="s">
        <v>29</v>
      </c>
      <c r="B49">
        <v>48</v>
      </c>
      <c r="C49" s="6">
        <v>392.71428571428572</v>
      </c>
      <c r="D49" s="6">
        <v>390</v>
      </c>
      <c r="E49" s="6">
        <v>407</v>
      </c>
      <c r="F49" s="6">
        <v>403.57142857142856</v>
      </c>
      <c r="G49" s="6">
        <v>422.57142857142856</v>
      </c>
      <c r="H49" s="6">
        <v>432.85714285714283</v>
      </c>
      <c r="I49" s="6">
        <v>423.14285714285717</v>
      </c>
      <c r="J49" s="17">
        <v>509.42857142857144</v>
      </c>
      <c r="K49" s="17">
        <v>456.28571428571428</v>
      </c>
      <c r="M49" s="6">
        <f t="shared" si="0"/>
        <v>408.11904761904754</v>
      </c>
      <c r="O49" s="17">
        <v>482.85714285714289</v>
      </c>
      <c r="R49" s="17">
        <f t="shared" si="3"/>
        <v>454.60188749468756</v>
      </c>
      <c r="T49" s="18">
        <f t="shared" si="2"/>
        <v>1.1138952963524229</v>
      </c>
      <c r="U49" s="18"/>
      <c r="V49" s="18"/>
    </row>
    <row r="50" spans="1:22" x14ac:dyDescent="0.3">
      <c r="A50" t="s">
        <v>29</v>
      </c>
      <c r="B50">
        <v>49</v>
      </c>
      <c r="C50" s="6">
        <v>392.71428571428572</v>
      </c>
      <c r="D50" s="6">
        <v>390.57142857142856</v>
      </c>
      <c r="E50" s="6">
        <v>407</v>
      </c>
      <c r="F50" s="6">
        <v>403.57142857142856</v>
      </c>
      <c r="G50" s="6">
        <v>422.57142857142856</v>
      </c>
      <c r="H50" s="6">
        <v>432.85714285714283</v>
      </c>
      <c r="I50" s="6">
        <v>423.14285714285717</v>
      </c>
      <c r="J50" s="17">
        <v>509.42857142857144</v>
      </c>
      <c r="K50" s="17">
        <v>469.28571428571428</v>
      </c>
      <c r="M50" s="6">
        <f t="shared" si="0"/>
        <v>408.21428571428561</v>
      </c>
      <c r="O50" s="17">
        <v>489.35714285714289</v>
      </c>
      <c r="R50" s="17">
        <f t="shared" si="3"/>
        <v>460.72152828788529</v>
      </c>
      <c r="T50" s="18">
        <f t="shared" si="2"/>
        <v>1.1286266659720727</v>
      </c>
      <c r="U50" s="18"/>
      <c r="V50" s="18"/>
    </row>
    <row r="51" spans="1:22" x14ac:dyDescent="0.3">
      <c r="A51" t="s">
        <v>29</v>
      </c>
      <c r="B51">
        <v>50</v>
      </c>
      <c r="C51" s="6">
        <v>391.42857142857144</v>
      </c>
      <c r="D51" s="6">
        <v>390.57142857142856</v>
      </c>
      <c r="E51" s="6">
        <v>407</v>
      </c>
      <c r="F51" s="6">
        <v>403.57142857142856</v>
      </c>
      <c r="G51" s="6">
        <v>422.57142857142856</v>
      </c>
      <c r="H51" s="6">
        <v>432.85714285714283</v>
      </c>
      <c r="I51" s="6">
        <v>423.14285714285717</v>
      </c>
      <c r="J51" s="17">
        <v>487.57142857142856</v>
      </c>
      <c r="K51" s="17">
        <v>469.28571428571428</v>
      </c>
      <c r="M51" s="6">
        <f t="shared" si="0"/>
        <v>407.99999999999994</v>
      </c>
      <c r="O51" s="17">
        <v>478.42857142857144</v>
      </c>
      <c r="R51" s="17">
        <f t="shared" si="3"/>
        <v>450.43246189932205</v>
      </c>
      <c r="T51" s="18">
        <f t="shared" si="2"/>
        <v>1.1040011321061816</v>
      </c>
      <c r="U51" s="18"/>
      <c r="V51" s="18"/>
    </row>
    <row r="52" spans="1:22" x14ac:dyDescent="0.3">
      <c r="A52" t="s">
        <v>29</v>
      </c>
      <c r="B52">
        <v>51</v>
      </c>
      <c r="C52" s="6">
        <v>391.42857142857144</v>
      </c>
      <c r="D52" s="6">
        <v>390.57142857142856</v>
      </c>
      <c r="E52" s="6">
        <v>407</v>
      </c>
      <c r="F52" s="6">
        <v>403.57142857142856</v>
      </c>
      <c r="G52" s="6">
        <v>422.57142857142856</v>
      </c>
      <c r="H52" s="6">
        <v>432.85714285714283</v>
      </c>
      <c r="I52" s="6">
        <v>419.14285714285717</v>
      </c>
      <c r="J52" s="17">
        <v>487.57142857142856</v>
      </c>
      <c r="K52" s="17">
        <v>469.28571428571428</v>
      </c>
      <c r="M52" s="6">
        <f t="shared" si="0"/>
        <v>407.99999999999994</v>
      </c>
      <c r="O52" s="17">
        <v>478.42857142857144</v>
      </c>
      <c r="R52" s="17">
        <f t="shared" si="3"/>
        <v>450.43246189932205</v>
      </c>
      <c r="T52" s="18">
        <f t="shared" si="2"/>
        <v>1.1040011321061816</v>
      </c>
      <c r="U52" s="18"/>
      <c r="V52" s="18"/>
    </row>
    <row r="53" spans="1:22" x14ac:dyDescent="0.3">
      <c r="A53" t="s">
        <v>29</v>
      </c>
      <c r="B53">
        <v>52</v>
      </c>
      <c r="C53" s="6">
        <v>391.42857142857144</v>
      </c>
      <c r="D53" s="6">
        <v>390.57142857142856</v>
      </c>
      <c r="E53" s="6">
        <v>407</v>
      </c>
      <c r="F53" s="6">
        <v>403.57142857142856</v>
      </c>
      <c r="G53" s="6">
        <v>422.57142857142856</v>
      </c>
      <c r="H53" s="6">
        <v>437</v>
      </c>
      <c r="I53" s="6">
        <v>419.14285714285717</v>
      </c>
      <c r="J53" s="17">
        <v>487.57142857142856</v>
      </c>
      <c r="K53" s="17">
        <v>469.28571428571428</v>
      </c>
      <c r="M53" s="6">
        <f t="shared" si="0"/>
        <v>408.69047619047615</v>
      </c>
      <c r="O53" s="17">
        <v>478.42857142857144</v>
      </c>
      <c r="R53" s="17">
        <f t="shared" si="3"/>
        <v>450.43246189932205</v>
      </c>
      <c r="T53" s="18">
        <f t="shared" si="2"/>
        <v>1.102135939398283</v>
      </c>
      <c r="U53" s="18"/>
      <c r="V53" s="18"/>
    </row>
    <row r="54" spans="1:22" x14ac:dyDescent="0.3">
      <c r="A54" t="s">
        <v>29</v>
      </c>
      <c r="B54">
        <v>53</v>
      </c>
      <c r="C54" s="6">
        <v>391.42857142857144</v>
      </c>
      <c r="D54" s="6">
        <v>390.57142857142856</v>
      </c>
      <c r="E54" s="6">
        <v>407</v>
      </c>
      <c r="F54" s="6">
        <v>403.57142857142856</v>
      </c>
      <c r="G54" s="6">
        <v>442</v>
      </c>
      <c r="H54" s="6">
        <v>437</v>
      </c>
      <c r="I54" s="6">
        <v>419.14285714285717</v>
      </c>
      <c r="J54" s="17">
        <v>487.57142857142856</v>
      </c>
      <c r="K54" s="17">
        <v>469.28571428571428</v>
      </c>
      <c r="M54" s="6">
        <f t="shared" si="0"/>
        <v>411.92857142857139</v>
      </c>
      <c r="O54" s="17">
        <v>478.42857142857144</v>
      </c>
      <c r="R54" s="17">
        <f t="shared" si="3"/>
        <v>450.43246189932205</v>
      </c>
      <c r="T54" s="18">
        <f t="shared" si="2"/>
        <v>1.0934722501457446</v>
      </c>
      <c r="U54" s="18"/>
      <c r="V54" s="18"/>
    </row>
    <row r="55" spans="1:22" x14ac:dyDescent="0.3">
      <c r="A55" t="s">
        <v>29</v>
      </c>
      <c r="B55">
        <v>54</v>
      </c>
      <c r="C55" s="6">
        <v>391.42857142857144</v>
      </c>
      <c r="D55" s="6">
        <v>390.57142857142856</v>
      </c>
      <c r="E55" s="6">
        <v>407</v>
      </c>
      <c r="F55" s="6">
        <v>408.14285714285717</v>
      </c>
      <c r="G55" s="6">
        <v>442</v>
      </c>
      <c r="H55" s="6">
        <v>437</v>
      </c>
      <c r="I55" s="6">
        <v>419.14285714285717</v>
      </c>
      <c r="J55" s="17">
        <v>487.57142857142856</v>
      </c>
      <c r="K55" s="17">
        <v>469.28571428571428</v>
      </c>
      <c r="M55" s="6">
        <f t="shared" si="0"/>
        <v>412.69047619047615</v>
      </c>
      <c r="O55" s="17">
        <v>478.42857142857144</v>
      </c>
      <c r="R55" s="17">
        <f t="shared" si="3"/>
        <v>450.43246189932205</v>
      </c>
      <c r="T55" s="18">
        <f t="shared" si="2"/>
        <v>1.0914534933232289</v>
      </c>
      <c r="U55" s="18"/>
      <c r="V55" s="18"/>
    </row>
    <row r="56" spans="1:22" x14ac:dyDescent="0.3">
      <c r="A56" t="s">
        <v>29</v>
      </c>
      <c r="B56">
        <v>55</v>
      </c>
      <c r="C56" s="6">
        <v>391.42857142857144</v>
      </c>
      <c r="D56" s="6">
        <v>390.57142857142856</v>
      </c>
      <c r="E56" s="6">
        <v>422.57142857142856</v>
      </c>
      <c r="F56" s="6">
        <v>408.14285714285717</v>
      </c>
      <c r="G56" s="6">
        <v>442</v>
      </c>
      <c r="H56" s="6">
        <v>437</v>
      </c>
      <c r="I56" s="6">
        <v>419.14285714285717</v>
      </c>
      <c r="J56" s="17">
        <v>487.57142857142856</v>
      </c>
      <c r="K56" s="17">
        <v>469.28571428571428</v>
      </c>
      <c r="M56" s="6">
        <f t="shared" si="0"/>
        <v>415.28571428571422</v>
      </c>
      <c r="O56" s="17">
        <v>478.42857142857144</v>
      </c>
      <c r="R56" s="17">
        <f t="shared" si="3"/>
        <v>450.43246189932205</v>
      </c>
      <c r="T56" s="18">
        <f t="shared" si="2"/>
        <v>1.0846326911920381</v>
      </c>
      <c r="U56" s="18"/>
      <c r="V56" s="18"/>
    </row>
    <row r="57" spans="1:22" x14ac:dyDescent="0.3">
      <c r="A57" t="s">
        <v>29</v>
      </c>
      <c r="B57">
        <v>56</v>
      </c>
      <c r="C57" s="6">
        <v>391.42857142857144</v>
      </c>
      <c r="D57" s="6">
        <v>393.28571428571428</v>
      </c>
      <c r="E57" s="6">
        <v>422.57142857142856</v>
      </c>
      <c r="F57" s="6">
        <v>408.14285714285717</v>
      </c>
      <c r="G57" s="6">
        <v>442</v>
      </c>
      <c r="H57" s="6">
        <v>437</v>
      </c>
      <c r="I57" s="6">
        <v>419.14285714285717</v>
      </c>
      <c r="J57" s="17">
        <v>487.57142857142856</v>
      </c>
      <c r="K57" s="17">
        <v>460.57142857142856</v>
      </c>
      <c r="M57" s="6">
        <f t="shared" si="0"/>
        <v>415.73809523809524</v>
      </c>
      <c r="O57" s="17">
        <v>474.07142857142856</v>
      </c>
      <c r="R57" s="17">
        <f t="shared" si="3"/>
        <v>446.33028510388181</v>
      </c>
      <c r="T57" s="18">
        <f t="shared" si="2"/>
        <v>1.0735852456539166</v>
      </c>
      <c r="U57" s="18"/>
      <c r="V57" s="18"/>
    </row>
    <row r="58" spans="1:22" x14ac:dyDescent="0.3">
      <c r="A58" t="s">
        <v>29</v>
      </c>
      <c r="B58">
        <v>57</v>
      </c>
      <c r="C58" s="6">
        <v>398.28571428571428</v>
      </c>
      <c r="D58" s="6">
        <v>393.28571428571428</v>
      </c>
      <c r="E58" s="6">
        <v>422.57142857142856</v>
      </c>
      <c r="F58" s="6">
        <v>408.14285714285717</v>
      </c>
      <c r="G58" s="6">
        <v>442</v>
      </c>
      <c r="H58" s="6">
        <v>437</v>
      </c>
      <c r="I58" s="6">
        <v>419.14285714285717</v>
      </c>
      <c r="J58" s="17">
        <v>487</v>
      </c>
      <c r="K58" s="17">
        <v>460.57142857142856</v>
      </c>
      <c r="M58" s="6">
        <f t="shared" si="0"/>
        <v>416.88095238095235</v>
      </c>
      <c r="O58" s="17">
        <v>473.78571428571428</v>
      </c>
      <c r="R58" s="17">
        <f t="shared" si="3"/>
        <v>446.0612899041808</v>
      </c>
      <c r="T58" s="18">
        <f t="shared" si="2"/>
        <v>1.0699968116954477</v>
      </c>
      <c r="U58" s="18"/>
      <c r="V58" s="18"/>
    </row>
    <row r="59" spans="1:22" x14ac:dyDescent="0.3">
      <c r="A59" t="s">
        <v>29</v>
      </c>
      <c r="B59">
        <v>58</v>
      </c>
      <c r="C59" s="6">
        <v>398.28571428571428</v>
      </c>
      <c r="D59" s="6">
        <v>393.28571428571428</v>
      </c>
      <c r="E59" s="6">
        <v>422.57142857142856</v>
      </c>
      <c r="F59" s="6">
        <v>408.14285714285717</v>
      </c>
      <c r="G59" s="6">
        <v>442</v>
      </c>
      <c r="H59" s="6">
        <v>437</v>
      </c>
      <c r="I59" s="6">
        <v>435.42857142857144</v>
      </c>
      <c r="J59" s="17">
        <v>487</v>
      </c>
      <c r="K59" s="17">
        <v>460.57142857142856</v>
      </c>
      <c r="M59" s="6">
        <f t="shared" si="0"/>
        <v>416.88095238095235</v>
      </c>
      <c r="O59" s="17">
        <v>473.78571428571428</v>
      </c>
      <c r="R59" s="17">
        <f t="shared" si="3"/>
        <v>446.0612899041808</v>
      </c>
      <c r="T59" s="18">
        <f t="shared" si="2"/>
        <v>1.0699968116954477</v>
      </c>
      <c r="U59" s="18"/>
      <c r="V59" s="18"/>
    </row>
    <row r="60" spans="1:22" x14ac:dyDescent="0.3">
      <c r="A60" t="s">
        <v>29</v>
      </c>
      <c r="B60">
        <v>59</v>
      </c>
      <c r="C60" s="6">
        <v>398.28571428571428</v>
      </c>
      <c r="D60" s="6">
        <v>393.28571428571428</v>
      </c>
      <c r="E60" s="6">
        <v>422.57142857142856</v>
      </c>
      <c r="F60" s="6">
        <v>408.14285714285717</v>
      </c>
      <c r="G60" s="6">
        <v>442</v>
      </c>
      <c r="H60" s="6">
        <v>441.42857142857144</v>
      </c>
      <c r="I60" s="6">
        <v>435.42857142857144</v>
      </c>
      <c r="J60" s="17">
        <v>487</v>
      </c>
      <c r="K60" s="17">
        <v>460.57142857142856</v>
      </c>
      <c r="M60" s="6">
        <f t="shared" si="0"/>
        <v>417.61904761904765</v>
      </c>
      <c r="O60" s="17">
        <v>473.78571428571428</v>
      </c>
      <c r="R60" s="17">
        <f t="shared" si="3"/>
        <v>446.0612899041808</v>
      </c>
      <c r="T60" s="18">
        <f t="shared" si="2"/>
        <v>1.068105711287092</v>
      </c>
      <c r="U60" s="18"/>
      <c r="V60" s="18"/>
    </row>
    <row r="61" spans="1:22" x14ac:dyDescent="0.3">
      <c r="A61" t="s">
        <v>30</v>
      </c>
      <c r="B61">
        <v>60</v>
      </c>
      <c r="C61" s="6">
        <v>398.28571428571428</v>
      </c>
      <c r="D61" s="6">
        <v>393.28571428571428</v>
      </c>
      <c r="E61" s="6">
        <v>422.57142857142856</v>
      </c>
      <c r="F61" s="6">
        <v>408.14285714285717</v>
      </c>
      <c r="G61" s="6">
        <v>429.71428571428572</v>
      </c>
      <c r="H61" s="6">
        <v>441.42857142857144</v>
      </c>
      <c r="I61" s="6">
        <v>435.42857142857144</v>
      </c>
      <c r="J61" s="17">
        <v>487</v>
      </c>
      <c r="K61" s="17">
        <v>460.57142857142856</v>
      </c>
      <c r="M61" s="6">
        <f t="shared" si="0"/>
        <v>415.57142857142861</v>
      </c>
      <c r="O61" s="17">
        <v>473.78571428571428</v>
      </c>
      <c r="R61" s="17">
        <f t="shared" si="3"/>
        <v>446.0612899041808</v>
      </c>
      <c r="T61" s="18">
        <f t="shared" si="2"/>
        <v>1.0733685215982349</v>
      </c>
      <c r="U61" s="18"/>
      <c r="V61" s="18"/>
    </row>
    <row r="62" spans="1:22" x14ac:dyDescent="0.3">
      <c r="A62" t="s">
        <v>30</v>
      </c>
      <c r="B62">
        <v>61</v>
      </c>
      <c r="C62" s="6">
        <v>398.28571428571428</v>
      </c>
      <c r="D62" s="6">
        <v>393.28571428571428</v>
      </c>
      <c r="E62" s="6">
        <v>422.57142857142856</v>
      </c>
      <c r="F62" s="6">
        <v>408.28571428571428</v>
      </c>
      <c r="G62" s="6">
        <v>429.71428571428572</v>
      </c>
      <c r="H62" s="6">
        <v>441.42857142857144</v>
      </c>
      <c r="I62" s="6">
        <v>435.42857142857144</v>
      </c>
      <c r="J62" s="17">
        <v>487</v>
      </c>
      <c r="K62" s="17">
        <v>460.57142857142856</v>
      </c>
      <c r="M62" s="6">
        <f t="shared" si="0"/>
        <v>415.59523809523807</v>
      </c>
      <c r="O62" s="17">
        <v>473.78571428571428</v>
      </c>
      <c r="R62" s="17">
        <f t="shared" si="3"/>
        <v>446.0612899041808</v>
      </c>
      <c r="T62" s="18">
        <f t="shared" si="2"/>
        <v>1.0733070281280777</v>
      </c>
      <c r="U62" s="18"/>
      <c r="V62" s="18"/>
    </row>
    <row r="63" spans="1:22" x14ac:dyDescent="0.3">
      <c r="A63" t="s">
        <v>30</v>
      </c>
      <c r="B63">
        <v>62</v>
      </c>
      <c r="C63" s="6">
        <v>398.28571428571428</v>
      </c>
      <c r="D63" s="6">
        <v>393.28571428571428</v>
      </c>
      <c r="E63" s="6">
        <v>415.42857142857144</v>
      </c>
      <c r="F63" s="6">
        <v>408.28571428571428</v>
      </c>
      <c r="G63" s="6">
        <v>429.71428571428572</v>
      </c>
      <c r="H63" s="6">
        <v>441.42857142857144</v>
      </c>
      <c r="I63" s="6">
        <v>435.42857142857144</v>
      </c>
      <c r="J63" s="17">
        <v>487</v>
      </c>
      <c r="K63" s="17">
        <v>460.57142857142856</v>
      </c>
      <c r="M63" s="6">
        <f t="shared" si="0"/>
        <v>414.40476190476193</v>
      </c>
      <c r="O63" s="17">
        <v>473.78571428571428</v>
      </c>
      <c r="R63" s="17">
        <f t="shared" si="3"/>
        <v>446.0612899041808</v>
      </c>
      <c r="T63" s="18">
        <f t="shared" si="2"/>
        <v>1.0763903577118985</v>
      </c>
      <c r="U63" s="18"/>
      <c r="V63" s="18"/>
    </row>
    <row r="64" spans="1:22" x14ac:dyDescent="0.3">
      <c r="A64" t="s">
        <v>30</v>
      </c>
      <c r="B64">
        <v>63</v>
      </c>
      <c r="C64" s="6">
        <v>398.28571428571428</v>
      </c>
      <c r="D64" s="6">
        <v>389.71428571428572</v>
      </c>
      <c r="E64" s="6">
        <v>415.42857142857144</v>
      </c>
      <c r="F64" s="6">
        <v>408.28571428571428</v>
      </c>
      <c r="G64" s="6">
        <v>429.71428571428572</v>
      </c>
      <c r="H64" s="6">
        <v>441.42857142857144</v>
      </c>
      <c r="I64" s="6">
        <v>435.42857142857144</v>
      </c>
      <c r="J64" s="17">
        <v>487</v>
      </c>
      <c r="K64" s="17">
        <v>469</v>
      </c>
      <c r="M64" s="6">
        <f t="shared" si="0"/>
        <v>413.80952380952385</v>
      </c>
      <c r="O64" s="17">
        <v>478</v>
      </c>
      <c r="R64" s="17">
        <f t="shared" si="3"/>
        <v>450.02896909977056</v>
      </c>
      <c r="T64" s="18">
        <f t="shared" si="2"/>
        <v>1.0875268528302855</v>
      </c>
      <c r="U64" s="18"/>
      <c r="V64" s="18"/>
    </row>
    <row r="65" spans="1:22" x14ac:dyDescent="0.3">
      <c r="A65" t="s">
        <v>30</v>
      </c>
      <c r="B65">
        <v>64</v>
      </c>
      <c r="C65" s="6">
        <v>406.57142857142856</v>
      </c>
      <c r="D65" s="6">
        <v>389.71428571428572</v>
      </c>
      <c r="E65" s="6">
        <v>415.42857142857144</v>
      </c>
      <c r="F65" s="6">
        <v>408.28571428571428</v>
      </c>
      <c r="G65" s="6">
        <v>429.71428571428572</v>
      </c>
      <c r="H65" s="6">
        <v>441.42857142857144</v>
      </c>
      <c r="I65" s="6">
        <v>435.42857142857144</v>
      </c>
      <c r="J65" s="17">
        <v>483</v>
      </c>
      <c r="K65" s="17">
        <v>469</v>
      </c>
      <c r="M65" s="6">
        <f t="shared" si="0"/>
        <v>415.1904761904762</v>
      </c>
      <c r="O65" s="17">
        <v>476</v>
      </c>
      <c r="R65" s="17">
        <f t="shared" si="3"/>
        <v>448.14600270186355</v>
      </c>
      <c r="T65" s="18">
        <f t="shared" si="2"/>
        <v>1.079374476056788</v>
      </c>
      <c r="U65" s="18"/>
      <c r="V65" s="18"/>
    </row>
    <row r="66" spans="1:22" x14ac:dyDescent="0.3">
      <c r="A66" t="s">
        <v>30</v>
      </c>
      <c r="B66">
        <v>65</v>
      </c>
      <c r="C66" s="6">
        <v>406.57142857142856</v>
      </c>
      <c r="D66" s="6">
        <v>389.71428571428572</v>
      </c>
      <c r="E66" s="6">
        <v>415.42857142857144</v>
      </c>
      <c r="F66" s="6">
        <v>408.28571428571428</v>
      </c>
      <c r="G66" s="6">
        <v>429.71428571428572</v>
      </c>
      <c r="H66" s="6">
        <v>441.42857142857144</v>
      </c>
      <c r="I66" s="6">
        <v>438.42857142857144</v>
      </c>
      <c r="J66" s="17">
        <v>483</v>
      </c>
      <c r="K66" s="17">
        <v>469</v>
      </c>
      <c r="M66" s="6">
        <f t="shared" ref="M66:M129" si="4">SUM(C66:H66)/6</f>
        <v>415.1904761904762</v>
      </c>
      <c r="O66" s="17">
        <v>476</v>
      </c>
      <c r="R66" s="17">
        <f t="shared" ref="R66:R80" si="5">O66*popred3</f>
        <v>448.14600270186355</v>
      </c>
      <c r="T66" s="18">
        <f t="shared" si="2"/>
        <v>1.079374476056788</v>
      </c>
      <c r="U66" s="18"/>
      <c r="V66" s="18"/>
    </row>
    <row r="67" spans="1:22" x14ac:dyDescent="0.3">
      <c r="A67" t="s">
        <v>30</v>
      </c>
      <c r="B67">
        <v>66</v>
      </c>
      <c r="C67" s="6">
        <v>406.57142857142856</v>
      </c>
      <c r="D67" s="6">
        <v>389.71428571428572</v>
      </c>
      <c r="E67" s="6">
        <v>415.42857142857144</v>
      </c>
      <c r="F67" s="6">
        <v>408.28571428571428</v>
      </c>
      <c r="G67" s="6">
        <v>429.71428571428572</v>
      </c>
      <c r="H67" s="6">
        <v>428</v>
      </c>
      <c r="I67" s="6">
        <v>438.42857142857144</v>
      </c>
      <c r="J67" s="17">
        <v>483</v>
      </c>
      <c r="K67" s="17">
        <v>469</v>
      </c>
      <c r="M67" s="6">
        <f t="shared" si="4"/>
        <v>412.95238095238096</v>
      </c>
      <c r="O67" s="17">
        <v>476</v>
      </c>
      <c r="R67" s="17">
        <f t="shared" si="5"/>
        <v>448.14600270186355</v>
      </c>
      <c r="T67" s="18">
        <f t="shared" ref="T67:T80" si="6">R67/M67</f>
        <v>1.0852244069118004</v>
      </c>
      <c r="U67" s="18"/>
      <c r="V67" s="18"/>
    </row>
    <row r="68" spans="1:22" x14ac:dyDescent="0.3">
      <c r="A68" t="s">
        <v>30</v>
      </c>
      <c r="B68">
        <v>67</v>
      </c>
      <c r="C68" s="6">
        <v>406.57142857142856</v>
      </c>
      <c r="D68" s="6">
        <v>389.71428571428572</v>
      </c>
      <c r="E68" s="6">
        <v>415.42857142857144</v>
      </c>
      <c r="F68" s="6">
        <v>408.28571428571428</v>
      </c>
      <c r="G68" s="6">
        <v>418</v>
      </c>
      <c r="H68" s="6">
        <v>428</v>
      </c>
      <c r="I68" s="6">
        <v>438.42857142857144</v>
      </c>
      <c r="J68" s="17">
        <v>483</v>
      </c>
      <c r="K68" s="17">
        <v>469</v>
      </c>
      <c r="M68" s="6">
        <f t="shared" si="4"/>
        <v>411</v>
      </c>
      <c r="O68" s="17">
        <v>476</v>
      </c>
      <c r="R68" s="17">
        <f t="shared" si="5"/>
        <v>448.14600270186355</v>
      </c>
      <c r="T68" s="18">
        <f t="shared" si="6"/>
        <v>1.0903795686176729</v>
      </c>
      <c r="U68" s="18"/>
      <c r="V68" s="18"/>
    </row>
    <row r="69" spans="1:22" x14ac:dyDescent="0.3">
      <c r="A69" t="s">
        <v>30</v>
      </c>
      <c r="B69">
        <v>68</v>
      </c>
      <c r="C69" s="6">
        <v>406.57142857142856</v>
      </c>
      <c r="D69" s="6">
        <v>389.71428571428572</v>
      </c>
      <c r="E69" s="6">
        <v>415.42857142857144</v>
      </c>
      <c r="F69" s="6">
        <v>411.71428571428572</v>
      </c>
      <c r="G69" s="6">
        <v>418</v>
      </c>
      <c r="H69" s="6">
        <v>428</v>
      </c>
      <c r="I69" s="6">
        <v>438.42857142857144</v>
      </c>
      <c r="J69" s="17">
        <v>483</v>
      </c>
      <c r="K69" s="17">
        <v>469</v>
      </c>
      <c r="M69" s="6">
        <f t="shared" si="4"/>
        <v>411.57142857142861</v>
      </c>
      <c r="O69" s="17">
        <v>476</v>
      </c>
      <c r="R69" s="17">
        <f t="shared" si="5"/>
        <v>448.14600270186355</v>
      </c>
      <c r="T69" s="18">
        <f t="shared" si="6"/>
        <v>1.0888656782065409</v>
      </c>
      <c r="U69" s="18"/>
      <c r="V69" s="18"/>
    </row>
    <row r="70" spans="1:22" x14ac:dyDescent="0.3">
      <c r="A70" t="s">
        <v>30</v>
      </c>
      <c r="B70">
        <v>69</v>
      </c>
      <c r="C70" s="6">
        <v>406.57142857142856</v>
      </c>
      <c r="D70" s="6">
        <v>389.71428571428572</v>
      </c>
      <c r="E70" s="6">
        <v>431</v>
      </c>
      <c r="F70" s="6">
        <v>411.71428571428572</v>
      </c>
      <c r="G70" s="6">
        <v>418</v>
      </c>
      <c r="H70" s="6">
        <v>428</v>
      </c>
      <c r="I70" s="6">
        <v>438.42857142857144</v>
      </c>
      <c r="J70" s="17">
        <v>483</v>
      </c>
      <c r="K70" s="17">
        <v>469</v>
      </c>
      <c r="M70" s="6">
        <f t="shared" si="4"/>
        <v>414.16666666666669</v>
      </c>
      <c r="O70" s="17">
        <v>476</v>
      </c>
      <c r="R70" s="17">
        <f t="shared" si="5"/>
        <v>448.14600270186355</v>
      </c>
      <c r="T70" s="18">
        <f t="shared" si="6"/>
        <v>1.0820426624592279</v>
      </c>
      <c r="U70" s="18"/>
      <c r="V70" s="18"/>
    </row>
    <row r="71" spans="1:22" x14ac:dyDescent="0.3">
      <c r="A71" t="s">
        <v>30</v>
      </c>
      <c r="B71">
        <v>70</v>
      </c>
      <c r="C71" s="6">
        <v>406.57142857142856</v>
      </c>
      <c r="D71" s="6">
        <v>402.42857142857144</v>
      </c>
      <c r="E71" s="6">
        <v>431</v>
      </c>
      <c r="F71" s="6">
        <v>411.71428571428572</v>
      </c>
      <c r="G71" s="6">
        <v>418</v>
      </c>
      <c r="H71" s="6">
        <v>428</v>
      </c>
      <c r="I71" s="6">
        <v>438.42857142857144</v>
      </c>
      <c r="J71" s="17">
        <v>483</v>
      </c>
      <c r="K71" s="17">
        <v>478.85714285714283</v>
      </c>
      <c r="M71" s="6">
        <f t="shared" si="4"/>
        <v>416.28571428571428</v>
      </c>
      <c r="O71" s="17">
        <v>480.92857142857144</v>
      </c>
      <c r="R71" s="17">
        <f t="shared" si="5"/>
        <v>452.78616989670581</v>
      </c>
      <c r="T71" s="18">
        <f t="shared" si="6"/>
        <v>1.0876812591890668</v>
      </c>
      <c r="U71" s="18"/>
      <c r="V71" s="18"/>
    </row>
    <row r="72" spans="1:22" x14ac:dyDescent="0.3">
      <c r="A72" t="s">
        <v>30</v>
      </c>
      <c r="B72">
        <v>71</v>
      </c>
      <c r="C72" s="6">
        <v>391.14285714285717</v>
      </c>
      <c r="D72" s="6">
        <v>402.42857142857144</v>
      </c>
      <c r="E72" s="6">
        <v>431</v>
      </c>
      <c r="F72" s="6">
        <v>411.71428571428572</v>
      </c>
      <c r="G72" s="6">
        <v>418</v>
      </c>
      <c r="H72" s="6">
        <v>428</v>
      </c>
      <c r="I72" s="6">
        <v>438.42857142857144</v>
      </c>
      <c r="J72" s="17">
        <v>459</v>
      </c>
      <c r="K72" s="17">
        <v>478.85714285714283</v>
      </c>
      <c r="M72" s="6">
        <f t="shared" si="4"/>
        <v>413.71428571428578</v>
      </c>
      <c r="O72" s="17">
        <v>468.92857142857144</v>
      </c>
      <c r="R72" s="17">
        <f t="shared" si="5"/>
        <v>441.48837150926386</v>
      </c>
      <c r="T72" s="18">
        <f t="shared" si="6"/>
        <v>1.0671334946701818</v>
      </c>
      <c r="U72" s="18"/>
      <c r="V72" s="18"/>
    </row>
    <row r="73" spans="1:22" x14ac:dyDescent="0.3">
      <c r="A73" t="s">
        <v>30</v>
      </c>
      <c r="B73" t="s">
        <v>30</v>
      </c>
      <c r="C73" s="6">
        <v>391.14285714285717</v>
      </c>
      <c r="D73" s="6">
        <v>402.42857142857144</v>
      </c>
      <c r="E73" s="6">
        <v>431</v>
      </c>
      <c r="F73" s="6">
        <v>411.71428571428572</v>
      </c>
      <c r="G73" s="6">
        <v>418</v>
      </c>
      <c r="H73" s="6">
        <v>428</v>
      </c>
      <c r="I73" s="6">
        <v>445.28571428571428</v>
      </c>
      <c r="J73" s="17">
        <v>459</v>
      </c>
      <c r="K73" s="17">
        <v>478.85714285714283</v>
      </c>
      <c r="M73" s="6">
        <f t="shared" si="4"/>
        <v>413.71428571428578</v>
      </c>
      <c r="O73" s="17">
        <v>468.92857142857144</v>
      </c>
      <c r="R73" s="17">
        <f t="shared" si="5"/>
        <v>441.48837150926386</v>
      </c>
      <c r="T73" s="18">
        <f t="shared" si="6"/>
        <v>1.0671334946701818</v>
      </c>
      <c r="U73" s="18"/>
      <c r="V73" s="18"/>
    </row>
    <row r="74" spans="1:22" x14ac:dyDescent="0.3">
      <c r="A74" t="s">
        <v>30</v>
      </c>
      <c r="B74" t="s">
        <v>30</v>
      </c>
      <c r="C74" s="6">
        <v>391.14285714285717</v>
      </c>
      <c r="D74" s="6">
        <v>402.42857142857144</v>
      </c>
      <c r="E74" s="6">
        <v>431</v>
      </c>
      <c r="F74" s="6">
        <v>411.71428571428572</v>
      </c>
      <c r="G74" s="6">
        <v>418</v>
      </c>
      <c r="H74" s="6">
        <v>425.14285714285717</v>
      </c>
      <c r="I74" s="6">
        <v>445.28571428571428</v>
      </c>
      <c r="J74" s="17">
        <v>459</v>
      </c>
      <c r="K74" s="17">
        <v>478.85714285714283</v>
      </c>
      <c r="M74" s="6">
        <f t="shared" si="4"/>
        <v>413.23809523809535</v>
      </c>
      <c r="O74" s="17">
        <v>468.92857142857144</v>
      </c>
      <c r="R74" s="17">
        <f t="shared" si="5"/>
        <v>441.48837150926386</v>
      </c>
      <c r="T74" s="18">
        <f t="shared" si="6"/>
        <v>1.0683631944796657</v>
      </c>
      <c r="U74" s="18"/>
      <c r="V74" s="18"/>
    </row>
    <row r="75" spans="1:22" x14ac:dyDescent="0.3">
      <c r="A75" t="s">
        <v>30</v>
      </c>
      <c r="B75" t="s">
        <v>30</v>
      </c>
      <c r="C75" s="6">
        <v>391.14285714285717</v>
      </c>
      <c r="D75" s="6">
        <v>402.42857142857144</v>
      </c>
      <c r="E75" s="6">
        <v>431</v>
      </c>
      <c r="F75" s="6">
        <v>411.71428571428572</v>
      </c>
      <c r="G75" s="6">
        <v>429.85714285714283</v>
      </c>
      <c r="H75" s="6">
        <v>425.14285714285717</v>
      </c>
      <c r="I75" s="6">
        <v>445.28571428571428</v>
      </c>
      <c r="J75" s="17">
        <v>459</v>
      </c>
      <c r="K75" s="17">
        <v>478.85714285714283</v>
      </c>
      <c r="M75" s="6">
        <f t="shared" si="4"/>
        <v>415.21428571428578</v>
      </c>
      <c r="O75" s="17">
        <v>468.92857142857144</v>
      </c>
      <c r="R75" s="17">
        <f t="shared" si="5"/>
        <v>441.48837150926386</v>
      </c>
      <c r="T75" s="18">
        <f t="shared" si="6"/>
        <v>1.0632783762480118</v>
      </c>
      <c r="U75" s="18"/>
      <c r="V75" s="18"/>
    </row>
    <row r="76" spans="1:22" x14ac:dyDescent="0.3">
      <c r="A76" t="s">
        <v>30</v>
      </c>
      <c r="B76" t="s">
        <v>30</v>
      </c>
      <c r="C76" s="6">
        <v>391.14285714285717</v>
      </c>
      <c r="D76" s="6">
        <v>402.42857142857144</v>
      </c>
      <c r="E76" s="6">
        <v>431</v>
      </c>
      <c r="F76" s="6">
        <v>411.28571428571428</v>
      </c>
      <c r="G76" s="6">
        <v>429.85714285714283</v>
      </c>
      <c r="H76" s="6">
        <v>425.14285714285717</v>
      </c>
      <c r="I76" s="6">
        <v>445.28571428571428</v>
      </c>
      <c r="J76" s="17">
        <v>459</v>
      </c>
      <c r="K76" s="17">
        <v>478.85714285714283</v>
      </c>
      <c r="M76" s="6">
        <f t="shared" si="4"/>
        <v>415.14285714285717</v>
      </c>
      <c r="O76" s="17">
        <v>468.92857142857144</v>
      </c>
      <c r="R76" s="17">
        <f t="shared" si="5"/>
        <v>441.48837150926386</v>
      </c>
      <c r="T76" s="18">
        <f t="shared" si="6"/>
        <v>1.0634613215983644</v>
      </c>
      <c r="U76" s="18"/>
      <c r="V76" s="18"/>
    </row>
    <row r="77" spans="1:22" x14ac:dyDescent="0.3">
      <c r="A77" t="s">
        <v>30</v>
      </c>
      <c r="B77" t="s">
        <v>30</v>
      </c>
      <c r="C77" s="6">
        <v>391.14285714285717</v>
      </c>
      <c r="D77" s="6">
        <v>402.42857142857144</v>
      </c>
      <c r="E77" s="6">
        <v>397.85714285714283</v>
      </c>
      <c r="F77" s="6">
        <v>411.28571428571428</v>
      </c>
      <c r="G77" s="6">
        <v>429.85714285714283</v>
      </c>
      <c r="H77" s="6">
        <v>425.14285714285717</v>
      </c>
      <c r="I77" s="6">
        <v>445.28571428571428</v>
      </c>
      <c r="J77" s="17">
        <v>459</v>
      </c>
      <c r="K77" s="17">
        <v>478.85714285714283</v>
      </c>
      <c r="M77" s="6">
        <f t="shared" si="4"/>
        <v>409.61904761904765</v>
      </c>
      <c r="O77" s="17">
        <v>468.92857142857144</v>
      </c>
      <c r="R77" s="17">
        <f t="shared" si="5"/>
        <v>441.48837150926386</v>
      </c>
      <c r="T77" s="18">
        <f t="shared" si="6"/>
        <v>1.0778023484880888</v>
      </c>
      <c r="U77" s="18"/>
      <c r="V77" s="18"/>
    </row>
    <row r="78" spans="1:22" x14ac:dyDescent="0.3">
      <c r="A78" t="s">
        <v>30</v>
      </c>
      <c r="B78">
        <v>77</v>
      </c>
      <c r="C78" s="6">
        <v>391.14285714285717</v>
      </c>
      <c r="D78" s="6">
        <v>393.71428571428572</v>
      </c>
      <c r="E78" s="6">
        <v>397.85714285714283</v>
      </c>
      <c r="F78" s="6">
        <v>411.28571428571428</v>
      </c>
      <c r="G78" s="6">
        <v>429.85714285714283</v>
      </c>
      <c r="H78" s="6">
        <v>425.14285714285717</v>
      </c>
      <c r="I78" s="6">
        <v>445.28571428571428</v>
      </c>
      <c r="J78" s="17">
        <v>459</v>
      </c>
      <c r="K78" s="17">
        <v>484.14285714285717</v>
      </c>
      <c r="M78" s="6">
        <f t="shared" si="4"/>
        <v>408.16666666666669</v>
      </c>
      <c r="O78" s="17">
        <v>471.57142857142856</v>
      </c>
      <c r="R78" s="17">
        <f t="shared" si="5"/>
        <v>443.97657710649804</v>
      </c>
      <c r="T78" s="18">
        <f t="shared" si="6"/>
        <v>1.0877335494646747</v>
      </c>
      <c r="U78" s="18"/>
      <c r="V78" s="18"/>
    </row>
    <row r="79" spans="1:22" x14ac:dyDescent="0.3">
      <c r="A79" t="s">
        <v>30</v>
      </c>
      <c r="B79">
        <v>78</v>
      </c>
      <c r="C79" s="6">
        <v>404</v>
      </c>
      <c r="D79" s="6">
        <v>393.71428571428572</v>
      </c>
      <c r="E79" s="6">
        <v>397.85714285714283</v>
      </c>
      <c r="F79" s="6">
        <v>411.28571428571428</v>
      </c>
      <c r="G79" s="6">
        <v>429.85714285714283</v>
      </c>
      <c r="H79" s="6">
        <v>425.14285714285717</v>
      </c>
      <c r="I79" s="6">
        <v>445.28571428571428</v>
      </c>
      <c r="J79" s="17">
        <v>478.42857142857144</v>
      </c>
      <c r="K79" s="17">
        <v>484.14285714285717</v>
      </c>
      <c r="M79" s="6">
        <f t="shared" si="4"/>
        <v>410.30952380952385</v>
      </c>
      <c r="O79" s="17">
        <v>481.28571428571433</v>
      </c>
      <c r="R79" s="17">
        <f t="shared" si="5"/>
        <v>453.12241389633209</v>
      </c>
      <c r="T79" s="18">
        <f t="shared" si="6"/>
        <v>1.1043429109061653</v>
      </c>
      <c r="U79" s="18"/>
      <c r="V79" s="18"/>
    </row>
    <row r="80" spans="1:22" x14ac:dyDescent="0.3">
      <c r="A80" t="s">
        <v>30</v>
      </c>
      <c r="B80">
        <v>79</v>
      </c>
      <c r="C80" s="6">
        <v>404</v>
      </c>
      <c r="D80" s="6">
        <v>393.71428571428572</v>
      </c>
      <c r="E80" s="6">
        <v>397.85714285714283</v>
      </c>
      <c r="F80" s="6">
        <v>411.28571428571428</v>
      </c>
      <c r="G80" s="6">
        <v>429.85714285714283</v>
      </c>
      <c r="H80" s="6">
        <v>425.14285714285717</v>
      </c>
      <c r="I80" s="6">
        <v>440.57142857142856</v>
      </c>
      <c r="J80" s="17">
        <v>478.42857142857144</v>
      </c>
      <c r="K80" s="17">
        <v>484.14285714285717</v>
      </c>
      <c r="M80" s="6">
        <f t="shared" si="4"/>
        <v>410.30952380952385</v>
      </c>
      <c r="O80" s="17">
        <v>481.28571428571433</v>
      </c>
      <c r="R80" s="17">
        <f t="shared" si="5"/>
        <v>453.12241389633209</v>
      </c>
      <c r="T80" s="18">
        <f t="shared" si="6"/>
        <v>1.1043429109061653</v>
      </c>
      <c r="U80" s="18"/>
      <c r="V80" s="18"/>
    </row>
    <row r="81" spans="1:23" x14ac:dyDescent="0.3">
      <c r="A81" t="s">
        <v>30</v>
      </c>
      <c r="B81">
        <v>80</v>
      </c>
      <c r="C81" s="6">
        <v>404</v>
      </c>
      <c r="D81" s="6">
        <v>393.71428571428572</v>
      </c>
      <c r="E81" s="6">
        <v>397.85714285714283</v>
      </c>
      <c r="F81" s="6">
        <v>411.28571428571428</v>
      </c>
      <c r="G81" s="6">
        <v>429.85714285714283</v>
      </c>
      <c r="H81" s="6">
        <v>442.14285714285717</v>
      </c>
      <c r="I81" s="12">
        <v>440.57142857142856</v>
      </c>
      <c r="J81" s="12">
        <v>478.42857142857144</v>
      </c>
      <c r="K81" s="12">
        <v>484.14285714285717</v>
      </c>
      <c r="M81" s="6">
        <f t="shared" si="4"/>
        <v>413.14285714285717</v>
      </c>
      <c r="N81" s="19">
        <f t="shared" ref="N81:N112" si="7">SUM(I81:K81)/3</f>
        <v>467.71428571428572</v>
      </c>
      <c r="O81" s="12">
        <v>467.71428571428572</v>
      </c>
      <c r="Q81" s="12">
        <f t="shared" ref="Q81:R144" si="8">N81*POPRED</f>
        <v>442.51594572181068</v>
      </c>
      <c r="R81" s="12">
        <f t="shared" si="8"/>
        <v>442.51594572181068</v>
      </c>
      <c r="T81" s="14">
        <f>Q81/M81</f>
        <v>1.0710966874317684</v>
      </c>
      <c r="U81" s="14"/>
      <c r="V81" s="14"/>
      <c r="W81">
        <v>1</v>
      </c>
    </row>
    <row r="82" spans="1:23" x14ac:dyDescent="0.3">
      <c r="A82" t="s">
        <v>30</v>
      </c>
      <c r="B82">
        <v>81</v>
      </c>
      <c r="C82" s="6">
        <v>404</v>
      </c>
      <c r="D82" s="6">
        <v>393.71428571428572</v>
      </c>
      <c r="E82" s="6">
        <v>397.85714285714283</v>
      </c>
      <c r="F82" s="6">
        <v>411.28571428571428</v>
      </c>
      <c r="G82" s="6">
        <v>417.14285714285717</v>
      </c>
      <c r="H82" s="6">
        <v>442.14285714285717</v>
      </c>
      <c r="I82" s="12">
        <v>440.57142857142856</v>
      </c>
      <c r="J82" s="12">
        <v>478.42857142857144</v>
      </c>
      <c r="K82" s="12">
        <v>484.14285714285717</v>
      </c>
      <c r="M82" s="6">
        <f t="shared" si="4"/>
        <v>411.02380952380958</v>
      </c>
      <c r="N82" s="19">
        <f t="shared" si="7"/>
        <v>467.71428571428572</v>
      </c>
      <c r="Q82" s="12">
        <f t="shared" si="8"/>
        <v>442.51594572181068</v>
      </c>
      <c r="T82" s="14">
        <f t="shared" ref="T82:T145" si="9">Q82/M82</f>
        <v>1.0766187638484648</v>
      </c>
      <c r="U82" s="14"/>
      <c r="V82" s="14"/>
      <c r="W82">
        <f>W81+1</f>
        <v>2</v>
      </c>
    </row>
    <row r="83" spans="1:23" x14ac:dyDescent="0.3">
      <c r="A83" t="s">
        <v>30</v>
      </c>
      <c r="B83">
        <v>82</v>
      </c>
      <c r="C83" s="6">
        <v>404</v>
      </c>
      <c r="D83" s="6">
        <v>393.71428571428572</v>
      </c>
      <c r="E83" s="6">
        <v>397.85714285714283</v>
      </c>
      <c r="F83" s="6">
        <v>410</v>
      </c>
      <c r="G83" s="6">
        <v>417.14285714285717</v>
      </c>
      <c r="H83" s="6">
        <v>442.14285714285717</v>
      </c>
      <c r="I83" s="12">
        <v>440.57142857142856</v>
      </c>
      <c r="J83" s="12">
        <v>478.42857142857144</v>
      </c>
      <c r="K83" s="12">
        <v>484.14285714285717</v>
      </c>
      <c r="M83" s="6">
        <f t="shared" si="4"/>
        <v>410.80952380952385</v>
      </c>
      <c r="N83" s="19">
        <f t="shared" si="7"/>
        <v>467.71428571428572</v>
      </c>
      <c r="Q83" s="12">
        <f t="shared" si="8"/>
        <v>442.51594572181068</v>
      </c>
      <c r="T83" s="14">
        <f t="shared" si="9"/>
        <v>1.0771803477637676</v>
      </c>
      <c r="U83" s="14"/>
      <c r="V83" s="14"/>
      <c r="W83">
        <f t="shared" ref="W83:W146" si="10">W82+1</f>
        <v>3</v>
      </c>
    </row>
    <row r="84" spans="1:23" x14ac:dyDescent="0.3">
      <c r="A84" t="s">
        <v>30</v>
      </c>
      <c r="B84">
        <v>83</v>
      </c>
      <c r="C84" s="6">
        <v>404</v>
      </c>
      <c r="D84" s="6">
        <v>393.71428571428572</v>
      </c>
      <c r="E84" s="6">
        <v>412.14285714285717</v>
      </c>
      <c r="F84" s="6">
        <v>410</v>
      </c>
      <c r="G84" s="6">
        <v>417.14285714285717</v>
      </c>
      <c r="H84" s="6">
        <v>442.14285714285717</v>
      </c>
      <c r="I84" s="12">
        <v>440.57142857142856</v>
      </c>
      <c r="J84" s="12">
        <v>478.42857142857144</v>
      </c>
      <c r="K84" s="12">
        <v>484.14285714285717</v>
      </c>
      <c r="M84" s="6">
        <f t="shared" si="4"/>
        <v>413.1904761904762</v>
      </c>
      <c r="N84" s="19">
        <f t="shared" si="7"/>
        <v>467.71428571428572</v>
      </c>
      <c r="Q84" s="12">
        <f t="shared" si="8"/>
        <v>442.51594572181068</v>
      </c>
      <c r="T84" s="14">
        <f t="shared" si="9"/>
        <v>1.0709732465319839</v>
      </c>
      <c r="U84" s="14"/>
      <c r="V84" s="14"/>
      <c r="W84">
        <f t="shared" si="10"/>
        <v>4</v>
      </c>
    </row>
    <row r="85" spans="1:23" x14ac:dyDescent="0.3">
      <c r="A85" t="s">
        <v>30</v>
      </c>
      <c r="B85">
        <v>84</v>
      </c>
      <c r="C85" s="6">
        <v>404</v>
      </c>
      <c r="D85" s="6">
        <v>403.42857142857144</v>
      </c>
      <c r="E85" s="6">
        <v>412.14285714285717</v>
      </c>
      <c r="F85" s="6">
        <v>410</v>
      </c>
      <c r="G85" s="6">
        <v>417.14285714285717</v>
      </c>
      <c r="H85" s="6">
        <v>442.14285714285717</v>
      </c>
      <c r="I85" s="12">
        <v>440.57142857142856</v>
      </c>
      <c r="J85" s="12">
        <v>478.42857142857144</v>
      </c>
      <c r="K85" s="12">
        <v>472.42857142857144</v>
      </c>
      <c r="M85" s="6">
        <f t="shared" si="4"/>
        <v>414.80952380952385</v>
      </c>
      <c r="N85" s="19">
        <f t="shared" si="7"/>
        <v>463.80952380952385</v>
      </c>
      <c r="Q85" s="12">
        <f t="shared" si="8"/>
        <v>438.82155480863742</v>
      </c>
      <c r="T85" s="14">
        <f t="shared" si="9"/>
        <v>1.0578868845116962</v>
      </c>
      <c r="U85" s="14"/>
      <c r="V85" s="14"/>
      <c r="W85">
        <f t="shared" si="10"/>
        <v>5</v>
      </c>
    </row>
    <row r="86" spans="1:23" x14ac:dyDescent="0.3">
      <c r="A86" t="s">
        <v>30</v>
      </c>
      <c r="B86">
        <v>85</v>
      </c>
      <c r="C86" s="6">
        <v>401.71428571428572</v>
      </c>
      <c r="D86" s="6">
        <v>403.42857142857144</v>
      </c>
      <c r="E86" s="6">
        <v>412.14285714285717</v>
      </c>
      <c r="F86" s="6">
        <v>410</v>
      </c>
      <c r="G86" s="6">
        <v>417.14285714285717</v>
      </c>
      <c r="H86" s="6">
        <v>442.14285714285717</v>
      </c>
      <c r="I86" s="12">
        <v>440.57142857142856</v>
      </c>
      <c r="J86" s="12">
        <v>477.85714285714283</v>
      </c>
      <c r="K86" s="12">
        <v>472.42857142857144</v>
      </c>
      <c r="M86" s="6">
        <f t="shared" si="4"/>
        <v>414.42857142857139</v>
      </c>
      <c r="N86" s="19">
        <f t="shared" si="7"/>
        <v>463.61904761904754</v>
      </c>
      <c r="Q86" s="12">
        <f t="shared" si="8"/>
        <v>438.64134061775076</v>
      </c>
      <c r="T86" s="14">
        <f t="shared" si="9"/>
        <v>1.0584244689156346</v>
      </c>
      <c r="U86" s="14"/>
      <c r="V86" s="14"/>
      <c r="W86">
        <f t="shared" si="10"/>
        <v>6</v>
      </c>
    </row>
    <row r="87" spans="1:23" x14ac:dyDescent="0.3">
      <c r="A87" t="s">
        <v>30</v>
      </c>
      <c r="B87">
        <v>86</v>
      </c>
      <c r="C87" s="6">
        <v>401.71428571428572</v>
      </c>
      <c r="D87" s="6">
        <v>403.42857142857144</v>
      </c>
      <c r="E87" s="6">
        <v>412.14285714285717</v>
      </c>
      <c r="F87" s="6">
        <v>410</v>
      </c>
      <c r="G87" s="6">
        <v>417.14285714285717</v>
      </c>
      <c r="H87" s="6">
        <v>442.14285714285717</v>
      </c>
      <c r="I87" s="12">
        <v>433.85714285714283</v>
      </c>
      <c r="J87" s="12">
        <v>477.85714285714283</v>
      </c>
      <c r="K87" s="12">
        <v>472.42857142857144</v>
      </c>
      <c r="M87" s="6">
        <f t="shared" si="4"/>
        <v>414.42857142857139</v>
      </c>
      <c r="N87" s="19">
        <f t="shared" si="7"/>
        <v>461.38095238095235</v>
      </c>
      <c r="Q87" s="12">
        <f t="shared" si="8"/>
        <v>436.52382387483442</v>
      </c>
      <c r="T87" s="14">
        <f t="shared" si="9"/>
        <v>1.0533149834966706</v>
      </c>
      <c r="U87" s="14"/>
      <c r="V87" s="14"/>
      <c r="W87">
        <f t="shared" si="10"/>
        <v>7</v>
      </c>
    </row>
    <row r="88" spans="1:23" x14ac:dyDescent="0.3">
      <c r="A88" t="s">
        <v>30</v>
      </c>
      <c r="B88">
        <v>87</v>
      </c>
      <c r="C88" s="6">
        <v>401.71428571428572</v>
      </c>
      <c r="D88" s="6">
        <v>403.42857142857144</v>
      </c>
      <c r="E88" s="6">
        <v>412.14285714285717</v>
      </c>
      <c r="F88" s="6">
        <v>410</v>
      </c>
      <c r="G88" s="6">
        <v>417.14285714285717</v>
      </c>
      <c r="H88" s="6">
        <v>449</v>
      </c>
      <c r="I88" s="12">
        <v>433.85714285714283</v>
      </c>
      <c r="J88" s="12">
        <v>477.85714285714283</v>
      </c>
      <c r="K88" s="12">
        <v>472.42857142857144</v>
      </c>
      <c r="M88" s="6">
        <f t="shared" si="4"/>
        <v>415.57142857142861</v>
      </c>
      <c r="N88" s="19">
        <f t="shared" si="7"/>
        <v>461.38095238095235</v>
      </c>
      <c r="Q88" s="12">
        <f t="shared" si="8"/>
        <v>436.52382387483442</v>
      </c>
      <c r="T88" s="14">
        <f t="shared" si="9"/>
        <v>1.0504182767699692</v>
      </c>
      <c r="U88" s="14"/>
      <c r="V88" s="14"/>
      <c r="W88">
        <f t="shared" si="10"/>
        <v>8</v>
      </c>
    </row>
    <row r="89" spans="1:23" x14ac:dyDescent="0.3">
      <c r="A89" t="s">
        <v>30</v>
      </c>
      <c r="B89">
        <v>88</v>
      </c>
      <c r="C89" s="6">
        <v>401.71428571428572</v>
      </c>
      <c r="D89" s="6">
        <v>403.42857142857144</v>
      </c>
      <c r="E89" s="6">
        <v>412.14285714285717</v>
      </c>
      <c r="F89" s="6">
        <v>410</v>
      </c>
      <c r="G89" s="6">
        <v>429.28571428571428</v>
      </c>
      <c r="H89" s="6">
        <v>449</v>
      </c>
      <c r="I89" s="12">
        <v>433.85714285714283</v>
      </c>
      <c r="J89" s="12">
        <v>477.85714285714283</v>
      </c>
      <c r="K89" s="12">
        <v>472.42857142857144</v>
      </c>
      <c r="M89" s="6">
        <f t="shared" si="4"/>
        <v>417.59523809523807</v>
      </c>
      <c r="N89" s="19">
        <f t="shared" si="7"/>
        <v>461.38095238095235</v>
      </c>
      <c r="Q89" s="12">
        <f t="shared" si="8"/>
        <v>436.52382387483442</v>
      </c>
      <c r="T89" s="14">
        <f t="shared" si="9"/>
        <v>1.045327590098811</v>
      </c>
      <c r="U89" s="14"/>
      <c r="V89" s="14"/>
      <c r="W89">
        <f t="shared" si="10"/>
        <v>9</v>
      </c>
    </row>
    <row r="90" spans="1:23" x14ac:dyDescent="0.3">
      <c r="A90" t="s">
        <v>30</v>
      </c>
      <c r="B90">
        <v>89</v>
      </c>
      <c r="C90" s="6">
        <v>401.71428571428572</v>
      </c>
      <c r="D90" s="6">
        <v>403.42857142857144</v>
      </c>
      <c r="E90" s="6">
        <v>412.14285714285717</v>
      </c>
      <c r="F90" s="6">
        <v>419.85714285714283</v>
      </c>
      <c r="G90" s="6">
        <v>429.28571428571428</v>
      </c>
      <c r="H90" s="6">
        <v>449</v>
      </c>
      <c r="I90" s="12">
        <v>433.85714285714283</v>
      </c>
      <c r="J90" s="12">
        <v>477.85714285714283</v>
      </c>
      <c r="K90" s="12">
        <v>472.42857142857144</v>
      </c>
      <c r="M90" s="6">
        <f t="shared" si="4"/>
        <v>419.23809523809524</v>
      </c>
      <c r="N90" s="19">
        <f t="shared" si="7"/>
        <v>461.38095238095235</v>
      </c>
      <c r="Q90" s="12">
        <f t="shared" si="8"/>
        <v>436.52382387483442</v>
      </c>
      <c r="T90" s="14">
        <f t="shared" si="9"/>
        <v>1.0412312927500593</v>
      </c>
      <c r="U90" s="14"/>
      <c r="V90" s="14"/>
      <c r="W90">
        <f t="shared" si="10"/>
        <v>10</v>
      </c>
    </row>
    <row r="91" spans="1:23" x14ac:dyDescent="0.3">
      <c r="A91" t="s">
        <v>31</v>
      </c>
      <c r="B91">
        <v>90</v>
      </c>
      <c r="C91" s="6">
        <v>401.71428571428572</v>
      </c>
      <c r="D91" s="6">
        <v>403.42857142857144</v>
      </c>
      <c r="E91" s="6">
        <v>408.28571428571428</v>
      </c>
      <c r="F91" s="6">
        <v>419.85714285714283</v>
      </c>
      <c r="G91" s="6">
        <v>429.28571428571428</v>
      </c>
      <c r="H91" s="6">
        <v>449</v>
      </c>
      <c r="I91" s="12">
        <v>433.85714285714283</v>
      </c>
      <c r="J91" s="12">
        <v>477.85714285714283</v>
      </c>
      <c r="K91" s="12">
        <v>472.42857142857144</v>
      </c>
      <c r="M91" s="6">
        <f t="shared" si="4"/>
        <v>418.59523809523807</v>
      </c>
      <c r="N91" s="19">
        <f t="shared" si="7"/>
        <v>461.38095238095235</v>
      </c>
      <c r="Q91" s="12">
        <f t="shared" si="8"/>
        <v>436.52382387483442</v>
      </c>
      <c r="T91" s="14">
        <f t="shared" si="9"/>
        <v>1.0428303624789856</v>
      </c>
      <c r="U91" s="14"/>
      <c r="V91" s="14"/>
      <c r="W91">
        <f t="shared" si="10"/>
        <v>11</v>
      </c>
    </row>
    <row r="92" spans="1:23" x14ac:dyDescent="0.3">
      <c r="A92" t="s">
        <v>31</v>
      </c>
      <c r="B92">
        <v>91</v>
      </c>
      <c r="C92" s="6">
        <v>401.71428571428572</v>
      </c>
      <c r="D92" s="6">
        <v>401.42857142857144</v>
      </c>
      <c r="E92" s="6">
        <v>408.28571428571428</v>
      </c>
      <c r="F92" s="6">
        <v>419.85714285714283</v>
      </c>
      <c r="G92" s="6">
        <v>429.28571428571428</v>
      </c>
      <c r="H92" s="6">
        <v>449</v>
      </c>
      <c r="I92" s="12">
        <v>433.85714285714283</v>
      </c>
      <c r="J92" s="12">
        <v>477.85714285714283</v>
      </c>
      <c r="K92" s="12">
        <v>467.71428571428572</v>
      </c>
      <c r="M92" s="6">
        <f t="shared" si="4"/>
        <v>418.26190476190476</v>
      </c>
      <c r="N92" s="19">
        <f t="shared" si="7"/>
        <v>459.8095238095238</v>
      </c>
      <c r="Q92" s="12">
        <f t="shared" si="8"/>
        <v>435.03705680002076</v>
      </c>
      <c r="T92" s="14">
        <f t="shared" si="9"/>
        <v>1.0401068130927804</v>
      </c>
      <c r="U92" s="14"/>
      <c r="V92" s="14"/>
      <c r="W92">
        <f t="shared" si="10"/>
        <v>12</v>
      </c>
    </row>
    <row r="93" spans="1:23" x14ac:dyDescent="0.3">
      <c r="A93" t="s">
        <v>31</v>
      </c>
      <c r="B93">
        <v>92</v>
      </c>
      <c r="C93" s="6">
        <v>407</v>
      </c>
      <c r="D93" s="6">
        <v>401.42857142857144</v>
      </c>
      <c r="E93" s="6">
        <v>408.28571428571428</v>
      </c>
      <c r="F93" s="6">
        <v>419.85714285714283</v>
      </c>
      <c r="G93" s="6">
        <v>429.28571428571428</v>
      </c>
      <c r="H93" s="6">
        <v>449</v>
      </c>
      <c r="I93" s="12">
        <v>433.85714285714283</v>
      </c>
      <c r="J93" s="12">
        <v>488.14285714285717</v>
      </c>
      <c r="K93" s="12">
        <v>467.71428571428572</v>
      </c>
      <c r="M93" s="6">
        <f t="shared" si="4"/>
        <v>419.14285714285717</v>
      </c>
      <c r="N93" s="19">
        <f t="shared" si="7"/>
        <v>463.23809523809524</v>
      </c>
      <c r="Q93" s="12">
        <f t="shared" si="8"/>
        <v>438.28091223597784</v>
      </c>
      <c r="T93" s="14">
        <f t="shared" si="9"/>
        <v>1.0456599814764296</v>
      </c>
      <c r="U93" s="14"/>
      <c r="V93" s="14"/>
      <c r="W93">
        <f t="shared" si="10"/>
        <v>13</v>
      </c>
    </row>
    <row r="94" spans="1:23" x14ac:dyDescent="0.3">
      <c r="A94" t="s">
        <v>31</v>
      </c>
      <c r="B94">
        <v>93</v>
      </c>
      <c r="C94" s="6">
        <v>407</v>
      </c>
      <c r="D94" s="6">
        <v>401.42857142857144</v>
      </c>
      <c r="E94" s="6">
        <v>408.28571428571428</v>
      </c>
      <c r="F94" s="6">
        <v>419.85714285714283</v>
      </c>
      <c r="G94" s="6">
        <v>429.28571428571428</v>
      </c>
      <c r="H94" s="6">
        <v>449</v>
      </c>
      <c r="I94" s="12">
        <v>442</v>
      </c>
      <c r="J94" s="12">
        <v>488.14285714285717</v>
      </c>
      <c r="K94" s="12">
        <v>467.71428571428572</v>
      </c>
      <c r="M94" s="6">
        <f t="shared" si="4"/>
        <v>419.14285714285717</v>
      </c>
      <c r="N94" s="19">
        <f t="shared" si="7"/>
        <v>465.95238095238096</v>
      </c>
      <c r="Q94" s="12">
        <f t="shared" si="8"/>
        <v>440.84896445611054</v>
      </c>
      <c r="T94" s="14">
        <f t="shared" si="9"/>
        <v>1.0517868954303933</v>
      </c>
      <c r="U94" s="14"/>
      <c r="V94" s="14"/>
      <c r="W94">
        <f t="shared" si="10"/>
        <v>14</v>
      </c>
    </row>
    <row r="95" spans="1:23" x14ac:dyDescent="0.3">
      <c r="A95" t="s">
        <v>31</v>
      </c>
      <c r="B95">
        <v>94</v>
      </c>
      <c r="C95" s="6">
        <v>407</v>
      </c>
      <c r="D95" s="6">
        <v>401.42857142857144</v>
      </c>
      <c r="E95" s="6">
        <v>408.28571428571428</v>
      </c>
      <c r="F95" s="6">
        <v>419.85714285714283</v>
      </c>
      <c r="G95" s="6">
        <v>429.28571428571428</v>
      </c>
      <c r="H95" s="6">
        <v>459.57142857142856</v>
      </c>
      <c r="I95" s="12">
        <v>442</v>
      </c>
      <c r="J95" s="12">
        <v>488.14285714285717</v>
      </c>
      <c r="K95" s="12">
        <v>467.71428571428572</v>
      </c>
      <c r="M95" s="6">
        <f t="shared" si="4"/>
        <v>420.90476190476193</v>
      </c>
      <c r="N95" s="19">
        <f t="shared" si="7"/>
        <v>465.95238095238096</v>
      </c>
      <c r="Q95" s="12">
        <f t="shared" si="8"/>
        <v>440.84896445611054</v>
      </c>
      <c r="T95" s="14">
        <f t="shared" si="9"/>
        <v>1.047384121911791</v>
      </c>
      <c r="U95" s="14"/>
      <c r="V95" s="14"/>
      <c r="W95">
        <f t="shared" si="10"/>
        <v>15</v>
      </c>
    </row>
    <row r="96" spans="1:23" x14ac:dyDescent="0.3">
      <c r="A96" t="s">
        <v>31</v>
      </c>
      <c r="B96">
        <v>95</v>
      </c>
      <c r="C96" s="6">
        <v>407</v>
      </c>
      <c r="D96" s="6">
        <v>401.42857142857144</v>
      </c>
      <c r="E96" s="6">
        <v>408.28571428571428</v>
      </c>
      <c r="F96" s="6">
        <v>419.85714285714283</v>
      </c>
      <c r="G96" s="6">
        <v>423.14285714285717</v>
      </c>
      <c r="H96" s="6">
        <v>459.57142857142856</v>
      </c>
      <c r="I96" s="12">
        <v>442</v>
      </c>
      <c r="J96" s="12">
        <v>488.14285714285717</v>
      </c>
      <c r="K96" s="12">
        <v>467.71428571428572</v>
      </c>
      <c r="M96" s="6">
        <f t="shared" si="4"/>
        <v>419.88095238095235</v>
      </c>
      <c r="N96" s="19">
        <f t="shared" si="7"/>
        <v>465.95238095238096</v>
      </c>
      <c r="Q96" s="12">
        <f t="shared" si="8"/>
        <v>440.84896445611054</v>
      </c>
      <c r="T96" s="14">
        <f t="shared" si="9"/>
        <v>1.0499379930341164</v>
      </c>
      <c r="U96" s="14"/>
      <c r="V96" s="14"/>
      <c r="W96">
        <f t="shared" si="10"/>
        <v>16</v>
      </c>
    </row>
    <row r="97" spans="1:23" x14ac:dyDescent="0.3">
      <c r="A97" t="s">
        <v>31</v>
      </c>
      <c r="B97">
        <v>96</v>
      </c>
      <c r="C97" s="6">
        <v>407</v>
      </c>
      <c r="D97" s="6">
        <v>401.42857142857144</v>
      </c>
      <c r="E97" s="6">
        <v>408.28571428571428</v>
      </c>
      <c r="F97" s="6">
        <v>397.71428571428572</v>
      </c>
      <c r="G97" s="6">
        <v>423.14285714285717</v>
      </c>
      <c r="H97" s="6">
        <v>459.57142857142856</v>
      </c>
      <c r="I97" s="12">
        <v>442</v>
      </c>
      <c r="J97" s="12">
        <v>488.14285714285717</v>
      </c>
      <c r="K97" s="12">
        <v>467.71428571428572</v>
      </c>
      <c r="M97" s="6">
        <f t="shared" si="4"/>
        <v>416.1904761904762</v>
      </c>
      <c r="N97" s="19">
        <f t="shared" si="7"/>
        <v>465.95238095238096</v>
      </c>
      <c r="Q97" s="12">
        <f t="shared" si="8"/>
        <v>440.84896445611054</v>
      </c>
      <c r="T97" s="14">
        <f t="shared" si="9"/>
        <v>1.0592480839334464</v>
      </c>
      <c r="U97" s="14"/>
      <c r="V97" s="14"/>
      <c r="W97">
        <f t="shared" si="10"/>
        <v>17</v>
      </c>
    </row>
    <row r="98" spans="1:23" x14ac:dyDescent="0.3">
      <c r="A98" t="s">
        <v>31</v>
      </c>
      <c r="B98">
        <v>97</v>
      </c>
      <c r="C98" s="6">
        <v>407</v>
      </c>
      <c r="D98" s="6">
        <v>401.42857142857144</v>
      </c>
      <c r="E98" s="6">
        <v>426.85714285714283</v>
      </c>
      <c r="F98" s="6">
        <v>397.71428571428572</v>
      </c>
      <c r="G98" s="6">
        <v>423.14285714285717</v>
      </c>
      <c r="H98" s="6">
        <v>459.57142857142856</v>
      </c>
      <c r="I98" s="12">
        <v>442</v>
      </c>
      <c r="J98" s="12">
        <v>488.14285714285717</v>
      </c>
      <c r="K98" s="12">
        <v>467.71428571428572</v>
      </c>
      <c r="M98" s="6">
        <f t="shared" si="4"/>
        <v>419.28571428571428</v>
      </c>
      <c r="N98" s="19">
        <f t="shared" si="7"/>
        <v>465.95238095238096</v>
      </c>
      <c r="Q98" s="12">
        <f t="shared" si="8"/>
        <v>440.84896445611054</v>
      </c>
      <c r="T98" s="14">
        <f t="shared" si="9"/>
        <v>1.0514285353297355</v>
      </c>
      <c r="U98" s="14"/>
      <c r="V98" s="14"/>
      <c r="W98">
        <f t="shared" si="10"/>
        <v>18</v>
      </c>
    </row>
    <row r="99" spans="1:23" x14ac:dyDescent="0.3">
      <c r="A99" t="s">
        <v>31</v>
      </c>
      <c r="B99">
        <v>98</v>
      </c>
      <c r="C99" s="6">
        <v>407</v>
      </c>
      <c r="D99" s="6">
        <v>418.57142857142856</v>
      </c>
      <c r="E99" s="6">
        <v>426.85714285714283</v>
      </c>
      <c r="F99" s="6">
        <v>397.71428571428572</v>
      </c>
      <c r="G99" s="6">
        <v>423.14285714285717</v>
      </c>
      <c r="H99" s="6">
        <v>459.57142857142856</v>
      </c>
      <c r="I99" s="12">
        <v>442</v>
      </c>
      <c r="J99" s="12">
        <v>488.14285714285717</v>
      </c>
      <c r="K99" s="12">
        <v>464.85714285714283</v>
      </c>
      <c r="M99" s="6">
        <f t="shared" si="4"/>
        <v>422.14285714285711</v>
      </c>
      <c r="N99" s="19">
        <f t="shared" si="7"/>
        <v>465</v>
      </c>
      <c r="Q99" s="12">
        <f t="shared" si="8"/>
        <v>439.94789350167798</v>
      </c>
      <c r="T99" s="14">
        <f t="shared" si="9"/>
        <v>1.0421777511038057</v>
      </c>
      <c r="U99" s="14"/>
      <c r="V99" s="14"/>
      <c r="W99">
        <f t="shared" si="10"/>
        <v>19</v>
      </c>
    </row>
    <row r="100" spans="1:23" x14ac:dyDescent="0.3">
      <c r="A100" t="s">
        <v>31</v>
      </c>
      <c r="B100">
        <v>99</v>
      </c>
      <c r="C100" s="6">
        <v>423.14285714285717</v>
      </c>
      <c r="D100" s="6">
        <v>418.57142857142856</v>
      </c>
      <c r="E100" s="6">
        <v>426.85714285714283</v>
      </c>
      <c r="F100" s="6">
        <v>397.71428571428572</v>
      </c>
      <c r="G100" s="6">
        <v>423.14285714285717</v>
      </c>
      <c r="H100" s="6">
        <v>459.57142857142856</v>
      </c>
      <c r="I100" s="12">
        <v>442</v>
      </c>
      <c r="J100" s="12">
        <v>492.71428571428572</v>
      </c>
      <c r="K100" s="12">
        <v>464.85714285714283</v>
      </c>
      <c r="M100" s="6">
        <f t="shared" si="4"/>
        <v>424.83333333333331</v>
      </c>
      <c r="N100" s="19">
        <f t="shared" si="7"/>
        <v>466.52380952380958</v>
      </c>
      <c r="Q100" s="12">
        <f t="shared" si="8"/>
        <v>441.38960702877006</v>
      </c>
      <c r="T100" s="14">
        <f t="shared" si="9"/>
        <v>1.0389712209386506</v>
      </c>
      <c r="U100" s="14"/>
      <c r="V100" s="14"/>
      <c r="W100">
        <f t="shared" si="10"/>
        <v>20</v>
      </c>
    </row>
    <row r="101" spans="1:23" x14ac:dyDescent="0.3">
      <c r="A101" t="s">
        <v>31</v>
      </c>
      <c r="B101">
        <v>100</v>
      </c>
      <c r="C101" s="6">
        <v>423.14285714285717</v>
      </c>
      <c r="D101" s="6">
        <v>418.57142857142856</v>
      </c>
      <c r="E101" s="6">
        <v>426.85714285714283</v>
      </c>
      <c r="F101" s="6">
        <v>397.71428571428572</v>
      </c>
      <c r="G101" s="6">
        <v>423.14285714285717</v>
      </c>
      <c r="H101" s="6">
        <v>459.57142857142856</v>
      </c>
      <c r="I101" s="12">
        <v>422</v>
      </c>
      <c r="J101" s="12">
        <v>492.71428571428572</v>
      </c>
      <c r="K101" s="12">
        <v>464.85714285714283</v>
      </c>
      <c r="M101" s="6">
        <f t="shared" si="4"/>
        <v>424.83333333333331</v>
      </c>
      <c r="N101" s="19">
        <f t="shared" si="7"/>
        <v>459.85714285714289</v>
      </c>
      <c r="Q101" s="12">
        <f t="shared" si="8"/>
        <v>435.0821103477424</v>
      </c>
      <c r="T101" s="14">
        <f t="shared" si="9"/>
        <v>1.0241242299279931</v>
      </c>
      <c r="U101" s="14"/>
      <c r="V101" s="14"/>
      <c r="W101">
        <f t="shared" si="10"/>
        <v>21</v>
      </c>
    </row>
    <row r="102" spans="1:23" x14ac:dyDescent="0.3">
      <c r="A102" t="s">
        <v>31</v>
      </c>
      <c r="B102">
        <v>101</v>
      </c>
      <c r="C102" s="6">
        <v>423.14285714285717</v>
      </c>
      <c r="D102" s="6">
        <v>418.57142857142856</v>
      </c>
      <c r="E102" s="6">
        <v>426.85714285714283</v>
      </c>
      <c r="F102" s="6">
        <v>397.71428571428572</v>
      </c>
      <c r="G102" s="6">
        <v>423.14285714285717</v>
      </c>
      <c r="H102" s="6">
        <v>448.57142857142856</v>
      </c>
      <c r="I102" s="12">
        <v>422</v>
      </c>
      <c r="J102" s="12">
        <v>492.71428571428572</v>
      </c>
      <c r="K102" s="12">
        <v>464.85714285714283</v>
      </c>
      <c r="M102" s="6">
        <f t="shared" si="4"/>
        <v>423</v>
      </c>
      <c r="N102" s="19">
        <f t="shared" si="7"/>
        <v>459.85714285714289</v>
      </c>
      <c r="Q102" s="12">
        <f t="shared" si="8"/>
        <v>435.0821103477424</v>
      </c>
      <c r="T102" s="14">
        <f t="shared" si="9"/>
        <v>1.0285629086235044</v>
      </c>
      <c r="U102" s="14"/>
      <c r="V102" s="14"/>
      <c r="W102">
        <f t="shared" si="10"/>
        <v>22</v>
      </c>
    </row>
    <row r="103" spans="1:23" x14ac:dyDescent="0.3">
      <c r="A103" t="s">
        <v>31</v>
      </c>
      <c r="B103">
        <v>102</v>
      </c>
      <c r="C103" s="6">
        <v>423.14285714285717</v>
      </c>
      <c r="D103" s="6">
        <v>418.57142857142856</v>
      </c>
      <c r="E103" s="6">
        <v>426.85714285714283</v>
      </c>
      <c r="F103" s="6">
        <v>397.71428571428572</v>
      </c>
      <c r="G103" s="6">
        <v>437.85714285714283</v>
      </c>
      <c r="H103" s="6">
        <v>448.57142857142856</v>
      </c>
      <c r="I103" s="12">
        <v>422</v>
      </c>
      <c r="J103" s="12">
        <v>492.71428571428572</v>
      </c>
      <c r="K103" s="12">
        <v>464.85714285714283</v>
      </c>
      <c r="M103" s="6">
        <f t="shared" si="4"/>
        <v>425.45238095238096</v>
      </c>
      <c r="N103" s="19">
        <f t="shared" si="7"/>
        <v>459.85714285714289</v>
      </c>
      <c r="Q103" s="12">
        <f t="shared" si="8"/>
        <v>435.0821103477424</v>
      </c>
      <c r="T103" s="14">
        <f t="shared" si="9"/>
        <v>1.0226340944991428</v>
      </c>
      <c r="U103" s="14"/>
      <c r="V103" s="14"/>
      <c r="W103">
        <f t="shared" si="10"/>
        <v>23</v>
      </c>
    </row>
    <row r="104" spans="1:23" x14ac:dyDescent="0.3">
      <c r="A104" t="s">
        <v>31</v>
      </c>
      <c r="B104" t="s">
        <v>31</v>
      </c>
      <c r="C104" s="6">
        <v>423.14285714285717</v>
      </c>
      <c r="D104" s="6">
        <v>418.57142857142856</v>
      </c>
      <c r="E104" s="6">
        <v>426.85714285714283</v>
      </c>
      <c r="F104" s="6">
        <v>404</v>
      </c>
      <c r="G104" s="6">
        <v>437.85714285714283</v>
      </c>
      <c r="H104" s="6">
        <v>448.57142857142856</v>
      </c>
      <c r="I104" s="12">
        <v>422</v>
      </c>
      <c r="J104" s="12">
        <v>492.71428571428572</v>
      </c>
      <c r="K104" s="12">
        <v>464.85714285714283</v>
      </c>
      <c r="M104" s="6">
        <f t="shared" si="4"/>
        <v>426.5</v>
      </c>
      <c r="N104" s="19">
        <f t="shared" si="7"/>
        <v>459.85714285714289</v>
      </c>
      <c r="Q104" s="12">
        <f t="shared" si="8"/>
        <v>435.0821103477424</v>
      </c>
      <c r="T104" s="14">
        <f t="shared" si="9"/>
        <v>1.0201221813546129</v>
      </c>
      <c r="U104" s="14"/>
      <c r="V104" s="14"/>
      <c r="W104">
        <f t="shared" si="10"/>
        <v>24</v>
      </c>
    </row>
    <row r="105" spans="1:23" x14ac:dyDescent="0.3">
      <c r="A105" t="s">
        <v>31</v>
      </c>
      <c r="B105" t="s">
        <v>31</v>
      </c>
      <c r="C105" s="6">
        <v>423.14285714285717</v>
      </c>
      <c r="D105" s="6">
        <v>418.57142857142856</v>
      </c>
      <c r="E105" s="6">
        <v>423.71428571428572</v>
      </c>
      <c r="F105" s="6">
        <v>404</v>
      </c>
      <c r="G105" s="6">
        <v>437.85714285714283</v>
      </c>
      <c r="H105" s="6">
        <v>448.57142857142856</v>
      </c>
      <c r="I105" s="12">
        <v>422</v>
      </c>
      <c r="J105" s="12">
        <v>492.71428571428572</v>
      </c>
      <c r="K105" s="12">
        <v>464.85714285714283</v>
      </c>
      <c r="M105" s="6">
        <f t="shared" si="4"/>
        <v>425.97619047619042</v>
      </c>
      <c r="N105" s="19">
        <f t="shared" si="7"/>
        <v>459.85714285714289</v>
      </c>
      <c r="Q105" s="12">
        <f t="shared" si="8"/>
        <v>435.0821103477424</v>
      </c>
      <c r="T105" s="14">
        <f t="shared" si="9"/>
        <v>1.0213765935165828</v>
      </c>
      <c r="U105" s="14"/>
      <c r="V105" s="14"/>
      <c r="W105">
        <f t="shared" si="10"/>
        <v>25</v>
      </c>
    </row>
    <row r="106" spans="1:23" x14ac:dyDescent="0.3">
      <c r="A106" t="s">
        <v>31</v>
      </c>
      <c r="B106" t="s">
        <v>31</v>
      </c>
      <c r="C106" s="6">
        <v>423.14285714285717</v>
      </c>
      <c r="D106" s="6">
        <v>417</v>
      </c>
      <c r="E106" s="6">
        <v>423.71428571428572</v>
      </c>
      <c r="F106" s="6">
        <v>404</v>
      </c>
      <c r="G106" s="6">
        <v>437.85714285714283</v>
      </c>
      <c r="H106" s="6">
        <v>448.57142857142856</v>
      </c>
      <c r="I106" s="12">
        <v>422</v>
      </c>
      <c r="J106" s="12">
        <v>492.71428571428572</v>
      </c>
      <c r="K106" s="12">
        <v>494.28571428571428</v>
      </c>
      <c r="M106" s="6">
        <f t="shared" si="4"/>
        <v>425.71428571428572</v>
      </c>
      <c r="N106" s="19">
        <f t="shared" si="7"/>
        <v>469.66666666666669</v>
      </c>
      <c r="Q106" s="12">
        <f t="shared" si="8"/>
        <v>444.36314117839737</v>
      </c>
      <c r="T106" s="14">
        <f t="shared" si="9"/>
        <v>1.0438060363250945</v>
      </c>
      <c r="U106" s="14"/>
      <c r="V106" s="14"/>
      <c r="W106">
        <f t="shared" si="10"/>
        <v>26</v>
      </c>
    </row>
    <row r="107" spans="1:23" x14ac:dyDescent="0.3">
      <c r="A107" t="s">
        <v>31</v>
      </c>
      <c r="B107" t="s">
        <v>31</v>
      </c>
      <c r="C107" s="6">
        <v>411</v>
      </c>
      <c r="D107" s="6">
        <v>417</v>
      </c>
      <c r="E107" s="6">
        <v>423.71428571428572</v>
      </c>
      <c r="F107" s="6">
        <v>404</v>
      </c>
      <c r="G107" s="6">
        <v>437.85714285714283</v>
      </c>
      <c r="H107" s="6">
        <v>448.57142857142856</v>
      </c>
      <c r="I107" s="12">
        <v>422</v>
      </c>
      <c r="J107" s="12">
        <v>482.57142857142856</v>
      </c>
      <c r="K107" s="12">
        <v>494.28571428571428</v>
      </c>
      <c r="M107" s="6">
        <f t="shared" si="4"/>
        <v>423.69047619047615</v>
      </c>
      <c r="N107" s="19">
        <f t="shared" si="7"/>
        <v>466.28571428571428</v>
      </c>
      <c r="Q107" s="12">
        <f t="shared" si="8"/>
        <v>441.16433929016188</v>
      </c>
      <c r="T107" s="14">
        <f t="shared" si="9"/>
        <v>1.0412420483386795</v>
      </c>
      <c r="U107" s="14"/>
      <c r="V107" s="14"/>
      <c r="W107">
        <f t="shared" si="10"/>
        <v>27</v>
      </c>
    </row>
    <row r="108" spans="1:23" x14ac:dyDescent="0.3">
      <c r="A108" t="s">
        <v>31</v>
      </c>
      <c r="B108" t="s">
        <v>31</v>
      </c>
      <c r="C108" s="6">
        <v>411</v>
      </c>
      <c r="D108" s="6">
        <v>417</v>
      </c>
      <c r="E108" s="6">
        <v>423.71428571428572</v>
      </c>
      <c r="F108" s="6">
        <v>404</v>
      </c>
      <c r="G108" s="6">
        <v>437.85714285714283</v>
      </c>
      <c r="H108" s="6">
        <v>448.57142857142856</v>
      </c>
      <c r="I108" s="12">
        <v>464.42857142857144</v>
      </c>
      <c r="J108" s="12">
        <v>482.57142857142856</v>
      </c>
      <c r="K108" s="12">
        <v>494.28571428571428</v>
      </c>
      <c r="M108" s="6">
        <f t="shared" si="4"/>
        <v>423.69047619047615</v>
      </c>
      <c r="N108" s="19">
        <f t="shared" si="7"/>
        <v>480.42857142857139</v>
      </c>
      <c r="Q108" s="12">
        <f t="shared" si="8"/>
        <v>454.54524296348478</v>
      </c>
      <c r="T108" s="14">
        <f t="shared" si="9"/>
        <v>1.0728238384077753</v>
      </c>
      <c r="U108" s="14"/>
      <c r="V108" s="14"/>
      <c r="W108">
        <f t="shared" si="10"/>
        <v>28</v>
      </c>
    </row>
    <row r="109" spans="1:23" x14ac:dyDescent="0.3">
      <c r="A109" t="s">
        <v>31</v>
      </c>
      <c r="B109">
        <v>108</v>
      </c>
      <c r="C109" s="6">
        <v>411</v>
      </c>
      <c r="D109" s="6">
        <v>417</v>
      </c>
      <c r="E109" s="6">
        <v>423.71428571428572</v>
      </c>
      <c r="F109" s="6">
        <v>404</v>
      </c>
      <c r="G109" s="6">
        <v>437.85714285714283</v>
      </c>
      <c r="H109" s="6">
        <v>440.57142857142856</v>
      </c>
      <c r="I109" s="12">
        <v>464.42857142857144</v>
      </c>
      <c r="J109" s="12">
        <v>482.57142857142856</v>
      </c>
      <c r="K109" s="12">
        <v>494.28571428571428</v>
      </c>
      <c r="M109" s="6">
        <f t="shared" si="4"/>
        <v>422.35714285714283</v>
      </c>
      <c r="N109" s="19">
        <f t="shared" si="7"/>
        <v>480.42857142857139</v>
      </c>
      <c r="Q109" s="12">
        <f t="shared" si="8"/>
        <v>454.54524296348478</v>
      </c>
      <c r="T109" s="14">
        <f t="shared" si="9"/>
        <v>1.0762106209181106</v>
      </c>
      <c r="U109" s="14"/>
      <c r="V109" s="14"/>
      <c r="W109">
        <f t="shared" si="10"/>
        <v>29</v>
      </c>
    </row>
    <row r="110" spans="1:23" x14ac:dyDescent="0.3">
      <c r="A110" t="s">
        <v>31</v>
      </c>
      <c r="B110">
        <v>109</v>
      </c>
      <c r="C110" s="6">
        <v>411</v>
      </c>
      <c r="D110" s="6">
        <v>417</v>
      </c>
      <c r="E110" s="6">
        <v>423.71428571428572</v>
      </c>
      <c r="F110" s="6">
        <v>404</v>
      </c>
      <c r="G110" s="6">
        <v>435.85714285714283</v>
      </c>
      <c r="H110" s="6">
        <v>440.57142857142856</v>
      </c>
      <c r="I110" s="12">
        <v>464.42857142857144</v>
      </c>
      <c r="J110" s="12">
        <v>482.57142857142856</v>
      </c>
      <c r="K110" s="12">
        <v>494.28571428571428</v>
      </c>
      <c r="M110" s="6">
        <f t="shared" si="4"/>
        <v>422.02380952380946</v>
      </c>
      <c r="N110" s="19">
        <f t="shared" si="7"/>
        <v>480.42857142857139</v>
      </c>
      <c r="Q110" s="12">
        <f t="shared" si="8"/>
        <v>454.54524296348478</v>
      </c>
      <c r="T110" s="14">
        <f t="shared" si="9"/>
        <v>1.0770606603366073</v>
      </c>
      <c r="U110" s="14"/>
      <c r="V110" s="14"/>
      <c r="W110">
        <f t="shared" si="10"/>
        <v>30</v>
      </c>
    </row>
    <row r="111" spans="1:23" x14ac:dyDescent="0.3">
      <c r="A111" t="s">
        <v>31</v>
      </c>
      <c r="B111">
        <v>110</v>
      </c>
      <c r="C111" s="6">
        <v>411</v>
      </c>
      <c r="D111" s="6">
        <v>417</v>
      </c>
      <c r="E111" s="6">
        <v>423.71428571428572</v>
      </c>
      <c r="F111" s="6">
        <v>423.57142857142856</v>
      </c>
      <c r="G111" s="6">
        <v>435.85714285714283</v>
      </c>
      <c r="H111" s="6">
        <v>440.57142857142856</v>
      </c>
      <c r="I111" s="12">
        <v>464.42857142857144</v>
      </c>
      <c r="J111" s="12">
        <v>482.57142857142856</v>
      </c>
      <c r="K111" s="12">
        <v>494.28571428571428</v>
      </c>
      <c r="M111" s="6">
        <f t="shared" si="4"/>
        <v>425.28571428571422</v>
      </c>
      <c r="N111" s="19">
        <f t="shared" si="7"/>
        <v>480.42857142857139</v>
      </c>
      <c r="Q111" s="12">
        <f t="shared" si="8"/>
        <v>454.54524296348478</v>
      </c>
      <c r="T111" s="14">
        <f t="shared" si="9"/>
        <v>1.0687996979322787</v>
      </c>
      <c r="U111" s="14"/>
      <c r="V111" s="14"/>
      <c r="W111">
        <f t="shared" si="10"/>
        <v>31</v>
      </c>
    </row>
    <row r="112" spans="1:23" x14ac:dyDescent="0.3">
      <c r="A112" t="s">
        <v>31</v>
      </c>
      <c r="B112">
        <v>111</v>
      </c>
      <c r="C112" s="6">
        <v>411</v>
      </c>
      <c r="D112" s="6">
        <v>417</v>
      </c>
      <c r="E112" s="6">
        <v>430.14285714285717</v>
      </c>
      <c r="F112" s="6">
        <v>423.57142857142856</v>
      </c>
      <c r="G112" s="6">
        <v>435.85714285714283</v>
      </c>
      <c r="H112" s="6">
        <v>440.57142857142856</v>
      </c>
      <c r="I112" s="12">
        <v>464.42857142857144</v>
      </c>
      <c r="J112" s="12">
        <v>482.57142857142856</v>
      </c>
      <c r="K112" s="12">
        <v>494.28571428571428</v>
      </c>
      <c r="M112" s="6">
        <f t="shared" si="4"/>
        <v>426.35714285714283</v>
      </c>
      <c r="N112" s="19">
        <f t="shared" si="7"/>
        <v>480.42857142857139</v>
      </c>
      <c r="Q112" s="12">
        <f t="shared" si="8"/>
        <v>454.54524296348478</v>
      </c>
      <c r="T112" s="14">
        <f t="shared" si="9"/>
        <v>1.0661138216600414</v>
      </c>
      <c r="U112" s="14"/>
      <c r="V112" s="14"/>
      <c r="W112">
        <f t="shared" si="10"/>
        <v>32</v>
      </c>
    </row>
    <row r="113" spans="1:23" x14ac:dyDescent="0.3">
      <c r="A113" t="s">
        <v>31</v>
      </c>
      <c r="B113">
        <v>112</v>
      </c>
      <c r="C113" s="6">
        <v>411</v>
      </c>
      <c r="D113" s="6">
        <v>407.42857142857144</v>
      </c>
      <c r="E113" s="6">
        <v>430.14285714285717</v>
      </c>
      <c r="F113" s="6">
        <v>423.57142857142856</v>
      </c>
      <c r="G113" s="6">
        <v>435.85714285714283</v>
      </c>
      <c r="H113" s="6">
        <v>440.57142857142856</v>
      </c>
      <c r="I113" s="12">
        <v>464.42857142857144</v>
      </c>
      <c r="J113" s="12">
        <v>482.57142857142856</v>
      </c>
      <c r="K113" s="12">
        <v>501.85714285714283</v>
      </c>
      <c r="M113" s="6">
        <f t="shared" si="4"/>
        <v>424.76190476190476</v>
      </c>
      <c r="N113" s="19">
        <f t="shared" ref="N113:N144" si="11">SUM(I113:K113)/3</f>
        <v>482.95238095238096</v>
      </c>
      <c r="Q113" s="12">
        <f t="shared" si="8"/>
        <v>456.93308099273099</v>
      </c>
      <c r="T113" s="14">
        <f t="shared" si="9"/>
        <v>1.0757393162384923</v>
      </c>
      <c r="U113" s="14"/>
      <c r="V113" s="14"/>
      <c r="W113">
        <f t="shared" si="10"/>
        <v>33</v>
      </c>
    </row>
    <row r="114" spans="1:23" x14ac:dyDescent="0.3">
      <c r="A114" t="s">
        <v>31</v>
      </c>
      <c r="B114">
        <v>113</v>
      </c>
      <c r="C114" s="6">
        <v>428</v>
      </c>
      <c r="D114" s="6">
        <v>407.42857142857144</v>
      </c>
      <c r="E114" s="6">
        <v>430.14285714285717</v>
      </c>
      <c r="F114" s="6">
        <v>423.57142857142856</v>
      </c>
      <c r="G114" s="6">
        <v>435.85714285714283</v>
      </c>
      <c r="H114" s="6">
        <v>440.57142857142856</v>
      </c>
      <c r="I114" s="12">
        <v>464.42857142857144</v>
      </c>
      <c r="J114" s="12">
        <v>497.57142857142856</v>
      </c>
      <c r="K114" s="12">
        <v>501.85714285714283</v>
      </c>
      <c r="M114" s="6">
        <f t="shared" si="4"/>
        <v>427.59523809523807</v>
      </c>
      <c r="N114" s="19">
        <f t="shared" si="11"/>
        <v>487.95238095238096</v>
      </c>
      <c r="Q114" s="12">
        <f t="shared" si="8"/>
        <v>461.66370350350172</v>
      </c>
      <c r="T114" s="14">
        <f t="shared" si="9"/>
        <v>1.0796745669105781</v>
      </c>
      <c r="U114" s="14"/>
      <c r="V114" s="14"/>
      <c r="W114">
        <f t="shared" si="10"/>
        <v>34</v>
      </c>
    </row>
    <row r="115" spans="1:23" x14ac:dyDescent="0.3">
      <c r="A115" t="s">
        <v>31</v>
      </c>
      <c r="B115">
        <v>114</v>
      </c>
      <c r="C115" s="6">
        <v>428</v>
      </c>
      <c r="D115" s="6">
        <v>407.42857142857144</v>
      </c>
      <c r="E115" s="6">
        <v>430.14285714285717</v>
      </c>
      <c r="F115" s="6">
        <v>423.57142857142856</v>
      </c>
      <c r="G115" s="6">
        <v>435.85714285714283</v>
      </c>
      <c r="H115" s="6">
        <v>440.57142857142856</v>
      </c>
      <c r="I115" s="12">
        <v>463.14285714285717</v>
      </c>
      <c r="J115" s="12">
        <v>497.57142857142856</v>
      </c>
      <c r="K115" s="12">
        <v>501.85714285714283</v>
      </c>
      <c r="M115" s="6">
        <f t="shared" si="4"/>
        <v>427.59523809523807</v>
      </c>
      <c r="N115" s="19">
        <f t="shared" si="11"/>
        <v>487.52380952380958</v>
      </c>
      <c r="Q115" s="12">
        <f t="shared" si="8"/>
        <v>461.25822157400717</v>
      </c>
      <c r="T115" s="14">
        <f t="shared" si="9"/>
        <v>1.0787262824271007</v>
      </c>
      <c r="U115" s="14"/>
      <c r="V115" s="14"/>
      <c r="W115">
        <f t="shared" si="10"/>
        <v>35</v>
      </c>
    </row>
    <row r="116" spans="1:23" x14ac:dyDescent="0.3">
      <c r="A116" t="s">
        <v>31</v>
      </c>
      <c r="B116">
        <v>115</v>
      </c>
      <c r="C116" s="6">
        <v>428</v>
      </c>
      <c r="D116" s="6">
        <v>407.42857142857144</v>
      </c>
      <c r="E116" s="6">
        <v>430.14285714285717</v>
      </c>
      <c r="F116" s="6">
        <v>423.57142857142856</v>
      </c>
      <c r="G116" s="6">
        <v>435.85714285714283</v>
      </c>
      <c r="H116" s="6">
        <v>434.85714285714283</v>
      </c>
      <c r="I116" s="12">
        <v>463.14285714285717</v>
      </c>
      <c r="J116" s="12">
        <v>497.57142857142856</v>
      </c>
      <c r="K116" s="12">
        <v>501.85714285714283</v>
      </c>
      <c r="M116" s="6">
        <f t="shared" si="4"/>
        <v>426.64285714285711</v>
      </c>
      <c r="N116" s="19">
        <f t="shared" si="11"/>
        <v>487.52380952380958</v>
      </c>
      <c r="Q116" s="12">
        <f t="shared" si="8"/>
        <v>461.25822157400717</v>
      </c>
      <c r="T116" s="14">
        <f t="shared" si="9"/>
        <v>1.0811342879685419</v>
      </c>
      <c r="U116" s="14"/>
      <c r="V116" s="14"/>
      <c r="W116">
        <f t="shared" si="10"/>
        <v>36</v>
      </c>
    </row>
    <row r="117" spans="1:23" x14ac:dyDescent="0.3">
      <c r="A117" t="s">
        <v>31</v>
      </c>
      <c r="B117">
        <v>116</v>
      </c>
      <c r="C117" s="6">
        <v>428</v>
      </c>
      <c r="D117" s="6">
        <v>407.42857142857144</v>
      </c>
      <c r="E117" s="6">
        <v>430.14285714285717</v>
      </c>
      <c r="F117" s="6">
        <v>423.57142857142856</v>
      </c>
      <c r="G117" s="6">
        <v>430.85714285714283</v>
      </c>
      <c r="H117" s="6">
        <v>434.85714285714283</v>
      </c>
      <c r="I117" s="12">
        <v>463.14285714285717</v>
      </c>
      <c r="J117" s="12">
        <v>497.57142857142856</v>
      </c>
      <c r="K117" s="12">
        <v>501.85714285714283</v>
      </c>
      <c r="M117" s="6">
        <f t="shared" si="4"/>
        <v>425.8095238095238</v>
      </c>
      <c r="N117" s="19">
        <f t="shared" si="11"/>
        <v>487.52380952380958</v>
      </c>
      <c r="Q117" s="12">
        <f t="shared" si="8"/>
        <v>461.25822157400717</v>
      </c>
      <c r="T117" s="14">
        <f t="shared" si="9"/>
        <v>1.0832501289481269</v>
      </c>
      <c r="U117" s="14"/>
      <c r="V117" s="14"/>
      <c r="W117">
        <f t="shared" si="10"/>
        <v>37</v>
      </c>
    </row>
    <row r="118" spans="1:23" x14ac:dyDescent="0.3">
      <c r="A118" t="s">
        <v>31</v>
      </c>
      <c r="B118">
        <v>117</v>
      </c>
      <c r="C118" s="6">
        <v>428</v>
      </c>
      <c r="D118" s="6">
        <v>407.42857142857144</v>
      </c>
      <c r="E118" s="6">
        <v>430.14285714285717</v>
      </c>
      <c r="F118" s="6">
        <v>405.71428571428572</v>
      </c>
      <c r="G118" s="6">
        <v>430.85714285714283</v>
      </c>
      <c r="H118" s="6">
        <v>434.85714285714283</v>
      </c>
      <c r="I118" s="12">
        <v>463.14285714285717</v>
      </c>
      <c r="J118" s="12">
        <v>497.57142857142856</v>
      </c>
      <c r="K118" s="12">
        <v>501.85714285714283</v>
      </c>
      <c r="M118" s="6">
        <f t="shared" si="4"/>
        <v>422.83333333333331</v>
      </c>
      <c r="N118" s="19">
        <f t="shared" si="11"/>
        <v>487.52380952380958</v>
      </c>
      <c r="Q118" s="12">
        <f t="shared" si="8"/>
        <v>461.25822157400717</v>
      </c>
      <c r="T118" s="14">
        <f t="shared" si="9"/>
        <v>1.0908747849602063</v>
      </c>
      <c r="U118" s="14"/>
      <c r="V118" s="14"/>
      <c r="W118">
        <f t="shared" si="10"/>
        <v>38</v>
      </c>
    </row>
    <row r="119" spans="1:23" x14ac:dyDescent="0.3">
      <c r="A119" t="s">
        <v>31</v>
      </c>
      <c r="B119">
        <v>118</v>
      </c>
      <c r="C119" s="6">
        <v>428</v>
      </c>
      <c r="D119" s="6">
        <v>407.42857142857144</v>
      </c>
      <c r="E119" s="6">
        <v>430</v>
      </c>
      <c r="F119" s="6">
        <v>405.71428571428572</v>
      </c>
      <c r="G119" s="6">
        <v>430.85714285714283</v>
      </c>
      <c r="H119" s="6">
        <v>434.85714285714283</v>
      </c>
      <c r="I119" s="12">
        <v>463.14285714285717</v>
      </c>
      <c r="J119" s="12">
        <v>497.57142857142856</v>
      </c>
      <c r="K119" s="12">
        <v>501.85714285714283</v>
      </c>
      <c r="M119" s="6">
        <f t="shared" si="4"/>
        <v>422.8095238095238</v>
      </c>
      <c r="N119" s="19">
        <f t="shared" si="11"/>
        <v>487.52380952380958</v>
      </c>
      <c r="Q119" s="12">
        <f t="shared" si="8"/>
        <v>461.25822157400717</v>
      </c>
      <c r="T119" s="14">
        <f t="shared" si="9"/>
        <v>1.0909362150077881</v>
      </c>
      <c r="U119" s="14"/>
      <c r="V119" s="14"/>
      <c r="W119">
        <f t="shared" si="10"/>
        <v>39</v>
      </c>
    </row>
    <row r="120" spans="1:23" x14ac:dyDescent="0.3">
      <c r="A120" t="s">
        <v>31</v>
      </c>
      <c r="B120">
        <v>119</v>
      </c>
      <c r="C120" s="6">
        <v>428</v>
      </c>
      <c r="D120" s="6">
        <v>407.57142857142856</v>
      </c>
      <c r="E120" s="6">
        <v>430</v>
      </c>
      <c r="F120" s="6">
        <v>405.71428571428572</v>
      </c>
      <c r="G120" s="6">
        <v>430.85714285714283</v>
      </c>
      <c r="H120" s="6">
        <v>434.85714285714283</v>
      </c>
      <c r="I120" s="12">
        <v>463.14285714285717</v>
      </c>
      <c r="J120" s="12">
        <v>497.57142857142856</v>
      </c>
      <c r="K120" s="12">
        <v>496.71428571428572</v>
      </c>
      <c r="M120" s="6">
        <f t="shared" si="4"/>
        <v>422.83333333333326</v>
      </c>
      <c r="N120" s="19">
        <f t="shared" si="11"/>
        <v>485.80952380952385</v>
      </c>
      <c r="Q120" s="12">
        <f t="shared" si="8"/>
        <v>459.6362938560286</v>
      </c>
      <c r="T120" s="14">
        <f t="shared" si="9"/>
        <v>1.0870389291037337</v>
      </c>
      <c r="U120" s="14"/>
      <c r="V120" s="14"/>
      <c r="W120">
        <f t="shared" si="10"/>
        <v>40</v>
      </c>
    </row>
    <row r="121" spans="1:23" x14ac:dyDescent="0.3">
      <c r="A121" t="s">
        <v>32</v>
      </c>
      <c r="B121">
        <v>120</v>
      </c>
      <c r="C121" s="6">
        <v>434.42857142857144</v>
      </c>
      <c r="D121" s="6">
        <v>407.57142857142856</v>
      </c>
      <c r="E121" s="6">
        <v>430</v>
      </c>
      <c r="F121" s="6">
        <v>405.71428571428572</v>
      </c>
      <c r="G121" s="6">
        <v>430.85714285714283</v>
      </c>
      <c r="H121" s="6">
        <v>434.85714285714283</v>
      </c>
      <c r="I121" s="12">
        <v>463.14285714285717</v>
      </c>
      <c r="J121" s="12">
        <v>498.71428571428572</v>
      </c>
      <c r="K121" s="12">
        <v>496.71428571428572</v>
      </c>
      <c r="M121" s="6">
        <f t="shared" si="4"/>
        <v>423.90476190476187</v>
      </c>
      <c r="N121" s="19">
        <f t="shared" si="11"/>
        <v>486.1904761904762</v>
      </c>
      <c r="Q121" s="12">
        <f t="shared" si="8"/>
        <v>459.99672223780158</v>
      </c>
      <c r="T121" s="14">
        <f t="shared" si="9"/>
        <v>1.0851416723201341</v>
      </c>
      <c r="U121" s="14"/>
      <c r="V121" s="14"/>
      <c r="W121">
        <f t="shared" si="10"/>
        <v>41</v>
      </c>
    </row>
    <row r="122" spans="1:23" x14ac:dyDescent="0.3">
      <c r="A122" t="s">
        <v>32</v>
      </c>
      <c r="B122">
        <v>121</v>
      </c>
      <c r="C122" s="6">
        <v>434.42857142857144</v>
      </c>
      <c r="D122" s="6">
        <v>407.57142857142856</v>
      </c>
      <c r="E122" s="6">
        <v>430</v>
      </c>
      <c r="F122" s="6">
        <v>405.71428571428572</v>
      </c>
      <c r="G122" s="6">
        <v>430.85714285714283</v>
      </c>
      <c r="H122" s="6">
        <v>434.85714285714283</v>
      </c>
      <c r="I122" s="12">
        <v>467.42857142857144</v>
      </c>
      <c r="J122" s="12">
        <v>498.71428571428572</v>
      </c>
      <c r="K122" s="12">
        <v>496.71428571428572</v>
      </c>
      <c r="M122" s="6">
        <f t="shared" si="4"/>
        <v>423.90476190476187</v>
      </c>
      <c r="N122" s="19">
        <f t="shared" si="11"/>
        <v>487.61904761904765</v>
      </c>
      <c r="Q122" s="12">
        <f t="shared" si="8"/>
        <v>461.34832866945038</v>
      </c>
      <c r="T122" s="14">
        <f t="shared" si="9"/>
        <v>1.0883301395257761</v>
      </c>
      <c r="U122" s="14"/>
      <c r="V122" s="14"/>
      <c r="W122">
        <f t="shared" si="10"/>
        <v>42</v>
      </c>
    </row>
    <row r="123" spans="1:23" x14ac:dyDescent="0.3">
      <c r="A123" t="s">
        <v>32</v>
      </c>
      <c r="B123">
        <v>122</v>
      </c>
      <c r="C123" s="6">
        <v>434.42857142857144</v>
      </c>
      <c r="D123" s="6">
        <v>407.57142857142856</v>
      </c>
      <c r="E123" s="6">
        <v>430</v>
      </c>
      <c r="F123" s="6">
        <v>405.71428571428572</v>
      </c>
      <c r="G123" s="6">
        <v>430.85714285714283</v>
      </c>
      <c r="H123" s="6">
        <v>433</v>
      </c>
      <c r="I123" s="12">
        <v>467.42857142857144</v>
      </c>
      <c r="J123" s="12">
        <v>498.71428571428572</v>
      </c>
      <c r="K123" s="12">
        <v>496.71428571428572</v>
      </c>
      <c r="M123" s="6">
        <f t="shared" si="4"/>
        <v>423.59523809523807</v>
      </c>
      <c r="N123" s="19">
        <f t="shared" si="11"/>
        <v>487.61904761904765</v>
      </c>
      <c r="Q123" s="12">
        <f t="shared" si="8"/>
        <v>461.34832866945038</v>
      </c>
      <c r="T123" s="14">
        <f t="shared" si="9"/>
        <v>1.0891253894731558</v>
      </c>
      <c r="U123" s="14"/>
      <c r="V123" s="14"/>
      <c r="W123">
        <f t="shared" si="10"/>
        <v>43</v>
      </c>
    </row>
    <row r="124" spans="1:23" x14ac:dyDescent="0.3">
      <c r="A124" t="s">
        <v>32</v>
      </c>
      <c r="B124">
        <v>123</v>
      </c>
      <c r="C124" s="6">
        <v>434.42857142857144</v>
      </c>
      <c r="D124" s="6">
        <v>407.57142857142856</v>
      </c>
      <c r="E124" s="6">
        <v>430</v>
      </c>
      <c r="F124" s="6">
        <v>405.71428571428572</v>
      </c>
      <c r="G124" s="6">
        <v>431.28571428571428</v>
      </c>
      <c r="H124" s="6">
        <v>433</v>
      </c>
      <c r="I124" s="12">
        <v>467.42857142857144</v>
      </c>
      <c r="J124" s="12">
        <v>498.71428571428572</v>
      </c>
      <c r="K124" s="12">
        <v>496.71428571428572</v>
      </c>
      <c r="M124" s="6">
        <f t="shared" si="4"/>
        <v>423.66666666666669</v>
      </c>
      <c r="N124" s="19">
        <f t="shared" si="11"/>
        <v>487.61904761904765</v>
      </c>
      <c r="Q124" s="12">
        <f t="shared" si="8"/>
        <v>461.34832866945038</v>
      </c>
      <c r="T124" s="14">
        <f t="shared" si="9"/>
        <v>1.0889417671190804</v>
      </c>
      <c r="U124" s="14"/>
      <c r="V124" s="14"/>
      <c r="W124">
        <f t="shared" si="10"/>
        <v>44</v>
      </c>
    </row>
    <row r="125" spans="1:23" x14ac:dyDescent="0.3">
      <c r="A125" t="s">
        <v>32</v>
      </c>
      <c r="B125">
        <v>124</v>
      </c>
      <c r="C125" s="6">
        <v>434.42857142857144</v>
      </c>
      <c r="D125" s="6">
        <v>407.57142857142856</v>
      </c>
      <c r="E125" s="6">
        <v>430</v>
      </c>
      <c r="F125" s="6">
        <v>431.57142857142856</v>
      </c>
      <c r="G125" s="6">
        <v>431.28571428571428</v>
      </c>
      <c r="H125" s="6">
        <v>433</v>
      </c>
      <c r="I125" s="12">
        <v>467.42857142857144</v>
      </c>
      <c r="J125" s="12">
        <v>498.71428571428572</v>
      </c>
      <c r="K125" s="12">
        <v>496.71428571428572</v>
      </c>
      <c r="M125" s="6">
        <f t="shared" si="4"/>
        <v>427.97619047619042</v>
      </c>
      <c r="N125" s="19">
        <f t="shared" si="11"/>
        <v>487.61904761904765</v>
      </c>
      <c r="Q125" s="12">
        <f t="shared" si="8"/>
        <v>461.34832866945038</v>
      </c>
      <c r="T125" s="14">
        <f t="shared" si="9"/>
        <v>1.0779766233166574</v>
      </c>
      <c r="U125" s="14"/>
      <c r="V125" s="14"/>
      <c r="W125">
        <f t="shared" si="10"/>
        <v>45</v>
      </c>
    </row>
    <row r="126" spans="1:23" x14ac:dyDescent="0.3">
      <c r="A126" t="s">
        <v>32</v>
      </c>
      <c r="B126">
        <v>125</v>
      </c>
      <c r="C126" s="6">
        <v>434.42857142857144</v>
      </c>
      <c r="D126" s="6">
        <v>407.57142857142856</v>
      </c>
      <c r="E126" s="6">
        <v>423.28571428571428</v>
      </c>
      <c r="F126" s="6">
        <v>431.57142857142856</v>
      </c>
      <c r="G126" s="6">
        <v>431.28571428571428</v>
      </c>
      <c r="H126" s="6">
        <v>433</v>
      </c>
      <c r="I126" s="12">
        <v>467.42857142857144</v>
      </c>
      <c r="J126" s="12">
        <v>498.71428571428572</v>
      </c>
      <c r="K126" s="12">
        <v>496.71428571428572</v>
      </c>
      <c r="M126" s="6">
        <f t="shared" si="4"/>
        <v>426.85714285714283</v>
      </c>
      <c r="N126" s="19">
        <f t="shared" si="11"/>
        <v>487.61904761904765</v>
      </c>
      <c r="Q126" s="12">
        <f t="shared" si="8"/>
        <v>461.34832866945038</v>
      </c>
      <c r="T126" s="14">
        <f t="shared" si="9"/>
        <v>1.0808026441386054</v>
      </c>
      <c r="U126" s="14"/>
      <c r="V126" s="14"/>
      <c r="W126">
        <f t="shared" si="10"/>
        <v>46</v>
      </c>
    </row>
    <row r="127" spans="1:23" x14ac:dyDescent="0.3">
      <c r="A127" t="s">
        <v>32</v>
      </c>
      <c r="B127">
        <v>126</v>
      </c>
      <c r="C127" s="6">
        <v>434.42857142857144</v>
      </c>
      <c r="D127" s="6">
        <v>405.28571428571428</v>
      </c>
      <c r="E127" s="6">
        <v>423.28571428571428</v>
      </c>
      <c r="F127" s="6">
        <v>431.57142857142856</v>
      </c>
      <c r="G127" s="6">
        <v>431.28571428571428</v>
      </c>
      <c r="H127" s="6">
        <v>433</v>
      </c>
      <c r="I127" s="12">
        <v>467.42857142857144</v>
      </c>
      <c r="J127" s="12">
        <v>498.71428571428572</v>
      </c>
      <c r="K127" s="12">
        <v>500.71428571428572</v>
      </c>
      <c r="M127" s="6">
        <f t="shared" si="4"/>
        <v>426.47619047619042</v>
      </c>
      <c r="N127" s="19">
        <f t="shared" si="11"/>
        <v>488.95238095238096</v>
      </c>
      <c r="Q127" s="12">
        <f t="shared" si="8"/>
        <v>462.60982800565591</v>
      </c>
      <c r="T127" s="14">
        <f t="shared" si="9"/>
        <v>1.0847260370833827</v>
      </c>
      <c r="U127" s="14"/>
      <c r="V127" s="14"/>
      <c r="W127">
        <f t="shared" si="10"/>
        <v>47</v>
      </c>
    </row>
    <row r="128" spans="1:23" x14ac:dyDescent="0.3">
      <c r="A128" t="s">
        <v>32</v>
      </c>
      <c r="B128">
        <v>127</v>
      </c>
      <c r="C128" s="6">
        <v>440.28571428571428</v>
      </c>
      <c r="D128" s="6">
        <v>405.28571428571428</v>
      </c>
      <c r="E128" s="6">
        <v>423.28571428571428</v>
      </c>
      <c r="F128" s="6">
        <v>431.57142857142856</v>
      </c>
      <c r="G128" s="6">
        <v>431.28571428571428</v>
      </c>
      <c r="H128" s="6">
        <v>433</v>
      </c>
      <c r="I128" s="12">
        <v>467.42857142857144</v>
      </c>
      <c r="J128" s="12">
        <v>525.28571428571433</v>
      </c>
      <c r="K128" s="12">
        <v>500.71428571428572</v>
      </c>
      <c r="M128" s="6">
        <f t="shared" si="4"/>
        <v>427.45238095238096</v>
      </c>
      <c r="N128" s="19">
        <f t="shared" si="11"/>
        <v>497.80952380952385</v>
      </c>
      <c r="Q128" s="12">
        <f t="shared" si="8"/>
        <v>470.98978788187839</v>
      </c>
      <c r="T128" s="14">
        <f t="shared" si="9"/>
        <v>1.101853232943736</v>
      </c>
      <c r="U128" s="14"/>
      <c r="V128" s="14"/>
      <c r="W128">
        <f t="shared" si="10"/>
        <v>48</v>
      </c>
    </row>
    <row r="129" spans="1:23" x14ac:dyDescent="0.3">
      <c r="A129" t="s">
        <v>32</v>
      </c>
      <c r="B129">
        <v>128</v>
      </c>
      <c r="C129" s="6">
        <v>440.28571428571428</v>
      </c>
      <c r="D129" s="6">
        <v>405.28571428571428</v>
      </c>
      <c r="E129" s="6">
        <v>423.28571428571428</v>
      </c>
      <c r="F129" s="6">
        <v>431.57142857142856</v>
      </c>
      <c r="G129" s="6">
        <v>431.28571428571428</v>
      </c>
      <c r="H129" s="6">
        <v>433</v>
      </c>
      <c r="I129" s="12">
        <v>480.28571428571428</v>
      </c>
      <c r="J129" s="12">
        <v>525.28571428571433</v>
      </c>
      <c r="K129" s="12">
        <v>500.71428571428572</v>
      </c>
      <c r="M129" s="6">
        <f t="shared" si="4"/>
        <v>427.45238095238096</v>
      </c>
      <c r="N129" s="19">
        <f t="shared" si="11"/>
        <v>502.09523809523813</v>
      </c>
      <c r="Q129" s="12">
        <f t="shared" si="8"/>
        <v>475.04460717682468</v>
      </c>
      <c r="T129" s="14">
        <f t="shared" si="9"/>
        <v>1.1113392470019849</v>
      </c>
      <c r="U129" s="14"/>
      <c r="V129" s="14"/>
      <c r="W129">
        <f t="shared" si="10"/>
        <v>49</v>
      </c>
    </row>
    <row r="130" spans="1:23" x14ac:dyDescent="0.3">
      <c r="A130" t="s">
        <v>32</v>
      </c>
      <c r="B130">
        <v>129</v>
      </c>
      <c r="C130" s="6">
        <v>440.28571428571428</v>
      </c>
      <c r="D130" s="6">
        <v>405.28571428571428</v>
      </c>
      <c r="E130" s="6">
        <v>423.28571428571428</v>
      </c>
      <c r="F130" s="6">
        <v>431.57142857142856</v>
      </c>
      <c r="G130" s="6">
        <v>431.28571428571428</v>
      </c>
      <c r="H130" s="6">
        <v>451.57142857142856</v>
      </c>
      <c r="I130" s="12">
        <v>480.28571428571428</v>
      </c>
      <c r="J130" s="12">
        <v>525.28571428571433</v>
      </c>
      <c r="K130" s="12">
        <v>500.71428571428572</v>
      </c>
      <c r="M130" s="6">
        <f t="shared" ref="M130:M193" si="12">SUM(C130:H130)/6</f>
        <v>430.54761904761904</v>
      </c>
      <c r="N130" s="19">
        <f t="shared" si="11"/>
        <v>502.09523809523813</v>
      </c>
      <c r="Q130" s="12">
        <f t="shared" si="8"/>
        <v>475.04460717682468</v>
      </c>
      <c r="T130" s="14">
        <f t="shared" si="9"/>
        <v>1.1033497484613526</v>
      </c>
      <c r="U130" s="14"/>
      <c r="V130" s="14"/>
      <c r="W130">
        <f t="shared" si="10"/>
        <v>50</v>
      </c>
    </row>
    <row r="131" spans="1:23" x14ac:dyDescent="0.3">
      <c r="A131" t="s">
        <v>32</v>
      </c>
      <c r="B131">
        <v>130</v>
      </c>
      <c r="C131" s="6">
        <v>440.28571428571428</v>
      </c>
      <c r="D131" s="6">
        <v>405.28571428571428</v>
      </c>
      <c r="E131" s="6">
        <v>423.28571428571428</v>
      </c>
      <c r="F131" s="6">
        <v>431.57142857142856</v>
      </c>
      <c r="G131" s="6">
        <v>457.42857142857144</v>
      </c>
      <c r="H131" s="6">
        <v>451.57142857142856</v>
      </c>
      <c r="I131" s="12">
        <v>480.28571428571428</v>
      </c>
      <c r="J131" s="12">
        <v>525.28571428571433</v>
      </c>
      <c r="K131" s="12">
        <v>500.71428571428572</v>
      </c>
      <c r="M131" s="6">
        <f t="shared" si="12"/>
        <v>434.90476190476193</v>
      </c>
      <c r="N131" s="19">
        <f t="shared" si="11"/>
        <v>502.09523809523813</v>
      </c>
      <c r="Q131" s="12">
        <f t="shared" si="8"/>
        <v>475.04460717682468</v>
      </c>
      <c r="T131" s="14">
        <f t="shared" si="9"/>
        <v>1.0922957134253057</v>
      </c>
      <c r="U131" s="14"/>
      <c r="V131" s="14"/>
      <c r="W131">
        <f t="shared" si="10"/>
        <v>51</v>
      </c>
    </row>
    <row r="132" spans="1:23" x14ac:dyDescent="0.3">
      <c r="A132" t="s">
        <v>32</v>
      </c>
      <c r="B132">
        <v>131</v>
      </c>
      <c r="C132" s="6">
        <v>440.28571428571428</v>
      </c>
      <c r="D132" s="6">
        <v>405.28571428571428</v>
      </c>
      <c r="E132" s="6">
        <v>423.28571428571428</v>
      </c>
      <c r="F132" s="6">
        <v>449.71428571428572</v>
      </c>
      <c r="G132" s="6">
        <v>457.42857142857144</v>
      </c>
      <c r="H132" s="6">
        <v>451.57142857142856</v>
      </c>
      <c r="I132" s="12">
        <v>480.28571428571428</v>
      </c>
      <c r="J132" s="12">
        <v>525.28571428571433</v>
      </c>
      <c r="K132" s="12">
        <v>500.71428571428572</v>
      </c>
      <c r="M132" s="6">
        <f t="shared" si="12"/>
        <v>437.92857142857139</v>
      </c>
      <c r="N132" s="19">
        <f t="shared" si="11"/>
        <v>502.09523809523813</v>
      </c>
      <c r="Q132" s="12">
        <f t="shared" si="8"/>
        <v>475.04460717682468</v>
      </c>
      <c r="T132" s="14">
        <f t="shared" si="9"/>
        <v>1.0847536291755906</v>
      </c>
      <c r="U132" s="14"/>
      <c r="V132" s="14"/>
      <c r="W132">
        <f t="shared" si="10"/>
        <v>52</v>
      </c>
    </row>
    <row r="133" spans="1:23" x14ac:dyDescent="0.3">
      <c r="A133" t="s">
        <v>32</v>
      </c>
      <c r="B133">
        <v>132</v>
      </c>
      <c r="C133" s="6">
        <v>440.28571428571428</v>
      </c>
      <c r="D133" s="6">
        <v>405.28571428571428</v>
      </c>
      <c r="E133" s="6">
        <v>443.85714285714283</v>
      </c>
      <c r="F133" s="6">
        <v>449.71428571428572</v>
      </c>
      <c r="G133" s="6">
        <v>457.42857142857144</v>
      </c>
      <c r="H133" s="6">
        <v>451.57142857142856</v>
      </c>
      <c r="I133" s="12">
        <v>480.28571428571428</v>
      </c>
      <c r="J133" s="12">
        <v>525.28571428571433</v>
      </c>
      <c r="K133" s="12">
        <v>500.71428571428572</v>
      </c>
      <c r="M133" s="6">
        <f t="shared" si="12"/>
        <v>441.35714285714283</v>
      </c>
      <c r="N133" s="19">
        <f t="shared" si="11"/>
        <v>502.09523809523813</v>
      </c>
      <c r="Q133" s="12">
        <f t="shared" si="8"/>
        <v>475.04460717682468</v>
      </c>
      <c r="T133" s="14">
        <f t="shared" si="9"/>
        <v>1.0763269947362917</v>
      </c>
      <c r="U133" s="14"/>
      <c r="V133" s="14"/>
      <c r="W133">
        <f t="shared" si="10"/>
        <v>53</v>
      </c>
    </row>
    <row r="134" spans="1:23" x14ac:dyDescent="0.3">
      <c r="A134" t="s">
        <v>32</v>
      </c>
      <c r="B134" t="s">
        <v>32</v>
      </c>
      <c r="C134" s="6">
        <v>440.28571428571428</v>
      </c>
      <c r="D134" s="6">
        <v>421.85714285714283</v>
      </c>
      <c r="E134" s="6">
        <v>443.85714285714283</v>
      </c>
      <c r="F134" s="6">
        <v>449.71428571428572</v>
      </c>
      <c r="G134" s="6">
        <v>457.42857142857144</v>
      </c>
      <c r="H134" s="6">
        <v>451.57142857142856</v>
      </c>
      <c r="I134" s="12">
        <v>480.28571428571428</v>
      </c>
      <c r="J134" s="12">
        <v>525.28571428571433</v>
      </c>
      <c r="K134" s="12">
        <v>533.28571428571433</v>
      </c>
      <c r="M134" s="6">
        <f t="shared" si="12"/>
        <v>444.11904761904765</v>
      </c>
      <c r="N134" s="19">
        <f t="shared" si="11"/>
        <v>512.95238095238108</v>
      </c>
      <c r="Q134" s="12">
        <f t="shared" si="8"/>
        <v>485.31681605735548</v>
      </c>
      <c r="T134" s="14">
        <f t="shared" si="9"/>
        <v>1.0927628946769383</v>
      </c>
      <c r="U134" s="14"/>
      <c r="V134" s="14"/>
      <c r="W134">
        <f t="shared" si="10"/>
        <v>54</v>
      </c>
    </row>
    <row r="135" spans="1:23" x14ac:dyDescent="0.3">
      <c r="A135" t="s">
        <v>32</v>
      </c>
      <c r="B135" t="s">
        <v>32</v>
      </c>
      <c r="C135" s="6">
        <v>439.14285714285717</v>
      </c>
      <c r="D135" s="6">
        <v>421.85714285714283</v>
      </c>
      <c r="E135" s="6">
        <v>443.85714285714283</v>
      </c>
      <c r="F135" s="6">
        <v>449.71428571428572</v>
      </c>
      <c r="G135" s="6">
        <v>457.42857142857144</v>
      </c>
      <c r="H135" s="6">
        <v>451.57142857142856</v>
      </c>
      <c r="I135" s="12">
        <v>480.28571428571428</v>
      </c>
      <c r="J135" s="12">
        <v>542.42857142857144</v>
      </c>
      <c r="K135" s="12">
        <v>533.28571428571433</v>
      </c>
      <c r="M135" s="6">
        <f t="shared" si="12"/>
        <v>443.92857142857139</v>
      </c>
      <c r="N135" s="19">
        <f t="shared" si="11"/>
        <v>518.66666666666663</v>
      </c>
      <c r="Q135" s="12">
        <f t="shared" si="8"/>
        <v>490.72324178395047</v>
      </c>
      <c r="T135" s="14">
        <f t="shared" si="9"/>
        <v>1.1054103596098643</v>
      </c>
      <c r="U135" s="14"/>
      <c r="V135" s="14"/>
      <c r="W135">
        <f t="shared" si="10"/>
        <v>55</v>
      </c>
    </row>
    <row r="136" spans="1:23" x14ac:dyDescent="0.3">
      <c r="A136" t="s">
        <v>32</v>
      </c>
      <c r="B136" t="s">
        <v>32</v>
      </c>
      <c r="C136" s="6">
        <v>439.14285714285717</v>
      </c>
      <c r="D136" s="6">
        <v>421.85714285714283</v>
      </c>
      <c r="E136" s="6">
        <v>443.85714285714283</v>
      </c>
      <c r="F136" s="6">
        <v>449.71428571428572</v>
      </c>
      <c r="G136" s="6">
        <v>457.42857142857144</v>
      </c>
      <c r="H136" s="6">
        <v>451.57142857142856</v>
      </c>
      <c r="I136" s="12">
        <v>480.28571428571428</v>
      </c>
      <c r="J136" s="12">
        <v>542.42857142857144</v>
      </c>
      <c r="K136" s="12">
        <v>533.28571428571433</v>
      </c>
      <c r="M136" s="6">
        <f t="shared" si="12"/>
        <v>443.92857142857139</v>
      </c>
      <c r="N136" s="19">
        <f t="shared" si="11"/>
        <v>518.66666666666663</v>
      </c>
      <c r="Q136" s="12">
        <f t="shared" si="8"/>
        <v>490.72324178395047</v>
      </c>
      <c r="T136" s="14">
        <f t="shared" si="9"/>
        <v>1.1054103596098643</v>
      </c>
      <c r="U136" s="14"/>
      <c r="V136" s="14"/>
      <c r="W136">
        <f t="shared" si="10"/>
        <v>56</v>
      </c>
    </row>
    <row r="137" spans="1:23" x14ac:dyDescent="0.3">
      <c r="A137" t="s">
        <v>32</v>
      </c>
      <c r="B137" t="s">
        <v>32</v>
      </c>
      <c r="C137" s="6">
        <v>439.14285714285717</v>
      </c>
      <c r="D137" s="6">
        <v>421.85714285714283</v>
      </c>
      <c r="E137" s="6">
        <v>443.85714285714283</v>
      </c>
      <c r="F137" s="6">
        <v>449.71428571428572</v>
      </c>
      <c r="G137" s="6">
        <v>457.42857142857144</v>
      </c>
      <c r="H137" s="6">
        <v>450</v>
      </c>
      <c r="I137" s="12">
        <v>480.28571428571428</v>
      </c>
      <c r="J137" s="12">
        <v>542.42857142857144</v>
      </c>
      <c r="K137" s="12">
        <v>533.28571428571433</v>
      </c>
      <c r="M137" s="6">
        <f t="shared" si="12"/>
        <v>443.66666666666669</v>
      </c>
      <c r="N137" s="19">
        <f t="shared" si="11"/>
        <v>518.66666666666663</v>
      </c>
      <c r="Q137" s="12">
        <f t="shared" si="8"/>
        <v>490.72324178395047</v>
      </c>
      <c r="T137" s="14">
        <f t="shared" si="9"/>
        <v>1.1060629040960566</v>
      </c>
      <c r="U137" s="14"/>
      <c r="V137" s="14"/>
      <c r="W137">
        <f t="shared" si="10"/>
        <v>57</v>
      </c>
    </row>
    <row r="138" spans="1:23" x14ac:dyDescent="0.3">
      <c r="A138" t="s">
        <v>32</v>
      </c>
      <c r="B138" t="s">
        <v>32</v>
      </c>
      <c r="C138" s="6">
        <v>439.14285714285717</v>
      </c>
      <c r="D138" s="6">
        <v>421.85714285714283</v>
      </c>
      <c r="E138" s="6">
        <v>443.85714285714283</v>
      </c>
      <c r="F138" s="6">
        <v>449.71428571428572</v>
      </c>
      <c r="G138" s="6">
        <v>459.85714285714283</v>
      </c>
      <c r="H138" s="6">
        <v>450</v>
      </c>
      <c r="I138" s="12">
        <v>480.28571428571428</v>
      </c>
      <c r="J138" s="12">
        <v>542.42857142857144</v>
      </c>
      <c r="K138" s="12">
        <v>533.28571428571433</v>
      </c>
      <c r="M138" s="6">
        <f t="shared" si="12"/>
        <v>444.07142857142861</v>
      </c>
      <c r="N138" s="19">
        <f t="shared" si="11"/>
        <v>518.66666666666663</v>
      </c>
      <c r="Q138" s="12">
        <f t="shared" si="8"/>
        <v>490.72324178395047</v>
      </c>
      <c r="T138" s="14">
        <f t="shared" si="9"/>
        <v>1.1050547506796375</v>
      </c>
      <c r="U138" s="14"/>
      <c r="V138" s="14"/>
      <c r="W138">
        <f t="shared" si="10"/>
        <v>58</v>
      </c>
    </row>
    <row r="139" spans="1:23" x14ac:dyDescent="0.3">
      <c r="A139" t="s">
        <v>32</v>
      </c>
      <c r="B139">
        <v>138</v>
      </c>
      <c r="C139" s="6">
        <v>439.14285714285717</v>
      </c>
      <c r="D139" s="6">
        <v>421.85714285714283</v>
      </c>
      <c r="E139" s="6">
        <v>443.85714285714283</v>
      </c>
      <c r="F139" s="6">
        <v>447.57142857142856</v>
      </c>
      <c r="G139" s="6">
        <v>459.85714285714283</v>
      </c>
      <c r="H139" s="6">
        <v>450</v>
      </c>
      <c r="I139" s="12">
        <v>480.28571428571428</v>
      </c>
      <c r="J139" s="12">
        <v>542.42857142857144</v>
      </c>
      <c r="K139" s="12">
        <v>533.28571428571433</v>
      </c>
      <c r="M139" s="6">
        <f t="shared" si="12"/>
        <v>443.71428571428572</v>
      </c>
      <c r="N139" s="19">
        <f t="shared" si="11"/>
        <v>518.66666666666663</v>
      </c>
      <c r="Q139" s="12">
        <f t="shared" si="8"/>
        <v>490.72324178395047</v>
      </c>
      <c r="T139" s="14">
        <f t="shared" si="9"/>
        <v>1.1059442023463146</v>
      </c>
      <c r="U139" s="14"/>
      <c r="V139" s="14"/>
      <c r="W139">
        <f t="shared" si="10"/>
        <v>59</v>
      </c>
    </row>
    <row r="140" spans="1:23" x14ac:dyDescent="0.3">
      <c r="A140" t="s">
        <v>32</v>
      </c>
      <c r="B140">
        <v>139</v>
      </c>
      <c r="C140" s="6">
        <v>439.14285714285717</v>
      </c>
      <c r="D140" s="6">
        <v>421.85714285714283</v>
      </c>
      <c r="E140" s="6">
        <v>441.57142857142856</v>
      </c>
      <c r="F140" s="6">
        <v>447.57142857142856</v>
      </c>
      <c r="G140" s="6">
        <v>459.85714285714283</v>
      </c>
      <c r="H140" s="6">
        <v>450</v>
      </c>
      <c r="I140" s="12">
        <v>480.28571428571428</v>
      </c>
      <c r="J140" s="12">
        <v>542.42857142857144</v>
      </c>
      <c r="K140" s="12">
        <v>533.28571428571433</v>
      </c>
      <c r="M140" s="6">
        <f t="shared" si="12"/>
        <v>443.33333333333326</v>
      </c>
      <c r="N140" s="19">
        <f t="shared" si="11"/>
        <v>518.66666666666663</v>
      </c>
      <c r="Q140" s="12">
        <f t="shared" si="8"/>
        <v>490.72324178395047</v>
      </c>
      <c r="T140" s="14">
        <f t="shared" si="9"/>
        <v>1.1068945303397382</v>
      </c>
      <c r="U140" s="14"/>
      <c r="V140" s="14"/>
      <c r="W140">
        <f t="shared" si="10"/>
        <v>60</v>
      </c>
    </row>
    <row r="141" spans="1:23" x14ac:dyDescent="0.3">
      <c r="A141" t="s">
        <v>32</v>
      </c>
      <c r="B141">
        <v>140</v>
      </c>
      <c r="C141" s="6">
        <v>439.14285714285717</v>
      </c>
      <c r="D141" s="6">
        <v>424.28571428571428</v>
      </c>
      <c r="E141" s="6">
        <v>441.57142857142856</v>
      </c>
      <c r="F141" s="6">
        <v>447.57142857142856</v>
      </c>
      <c r="G141" s="6">
        <v>459.85714285714283</v>
      </c>
      <c r="H141" s="6">
        <v>450</v>
      </c>
      <c r="I141" s="12">
        <v>480.28571428571428</v>
      </c>
      <c r="J141" s="12">
        <v>542.42857142857144</v>
      </c>
      <c r="K141" s="12">
        <v>538.42857142857144</v>
      </c>
      <c r="M141" s="6">
        <f t="shared" si="12"/>
        <v>443.73809523809518</v>
      </c>
      <c r="N141" s="19">
        <f t="shared" si="11"/>
        <v>520.38095238095241</v>
      </c>
      <c r="Q141" s="12">
        <f t="shared" si="8"/>
        <v>492.34516950192909</v>
      </c>
      <c r="T141" s="14">
        <f t="shared" si="9"/>
        <v>1.1095400074626294</v>
      </c>
      <c r="U141" s="14"/>
      <c r="V141" s="14"/>
      <c r="W141">
        <f t="shared" si="10"/>
        <v>61</v>
      </c>
    </row>
    <row r="142" spans="1:23" x14ac:dyDescent="0.3">
      <c r="A142" t="s">
        <v>32</v>
      </c>
      <c r="B142">
        <v>141</v>
      </c>
      <c r="C142" s="6">
        <v>427</v>
      </c>
      <c r="D142" s="6">
        <v>424.28571428571428</v>
      </c>
      <c r="E142" s="6">
        <v>441.57142857142856</v>
      </c>
      <c r="F142" s="6">
        <v>447.57142857142856</v>
      </c>
      <c r="G142" s="6">
        <v>459.85714285714283</v>
      </c>
      <c r="H142" s="6">
        <v>450</v>
      </c>
      <c r="I142" s="12">
        <v>480.28571428571428</v>
      </c>
      <c r="J142" s="12">
        <v>522.14285714285711</v>
      </c>
      <c r="K142" s="12">
        <v>538.42857142857144</v>
      </c>
      <c r="M142" s="6">
        <f t="shared" si="12"/>
        <v>441.71428571428561</v>
      </c>
      <c r="N142" s="19">
        <f t="shared" si="11"/>
        <v>513.61904761904759</v>
      </c>
      <c r="Q142" s="12">
        <f t="shared" si="8"/>
        <v>485.94756572545811</v>
      </c>
      <c r="T142" s="14">
        <f t="shared" si="9"/>
        <v>1.1001400258985148</v>
      </c>
      <c r="U142" s="14"/>
      <c r="V142" s="14"/>
      <c r="W142">
        <f t="shared" si="10"/>
        <v>62</v>
      </c>
    </row>
    <row r="143" spans="1:23" x14ac:dyDescent="0.3">
      <c r="A143" t="s">
        <v>32</v>
      </c>
      <c r="B143">
        <v>142</v>
      </c>
      <c r="C143" s="6">
        <v>427</v>
      </c>
      <c r="D143" s="6">
        <v>424.28571428571428</v>
      </c>
      <c r="E143" s="6">
        <v>441.57142857142856</v>
      </c>
      <c r="F143" s="6">
        <v>447.57142857142856</v>
      </c>
      <c r="G143" s="6">
        <v>459.85714285714283</v>
      </c>
      <c r="H143" s="6">
        <v>450</v>
      </c>
      <c r="I143" s="12">
        <v>479.71428571428572</v>
      </c>
      <c r="J143" s="12">
        <v>522.14285714285711</v>
      </c>
      <c r="K143" s="12">
        <v>538.42857142857144</v>
      </c>
      <c r="M143" s="6">
        <f t="shared" si="12"/>
        <v>441.71428571428561</v>
      </c>
      <c r="N143" s="19">
        <f t="shared" si="11"/>
        <v>513.42857142857144</v>
      </c>
      <c r="Q143" s="12">
        <f t="shared" si="8"/>
        <v>485.76735153457167</v>
      </c>
      <c r="T143" s="14">
        <f t="shared" si="9"/>
        <v>1.0997320377561457</v>
      </c>
      <c r="U143" s="14"/>
      <c r="V143" s="14"/>
      <c r="W143">
        <f t="shared" si="10"/>
        <v>63</v>
      </c>
    </row>
    <row r="144" spans="1:23" x14ac:dyDescent="0.3">
      <c r="A144" t="s">
        <v>32</v>
      </c>
      <c r="B144">
        <v>143</v>
      </c>
      <c r="C144" s="6">
        <v>427</v>
      </c>
      <c r="D144" s="6">
        <v>424.28571428571428</v>
      </c>
      <c r="E144" s="6">
        <v>441.57142857142856</v>
      </c>
      <c r="F144" s="6">
        <v>447.57142857142856</v>
      </c>
      <c r="G144" s="6">
        <v>459.85714285714283</v>
      </c>
      <c r="H144" s="6">
        <v>459.14285714285717</v>
      </c>
      <c r="I144" s="12">
        <v>479.71428571428572</v>
      </c>
      <c r="J144" s="12">
        <v>522.14285714285711</v>
      </c>
      <c r="K144" s="12">
        <v>538.42857142857144</v>
      </c>
      <c r="M144" s="6">
        <f t="shared" si="12"/>
        <v>443.23809523809518</v>
      </c>
      <c r="N144" s="19">
        <f t="shared" si="11"/>
        <v>513.42857142857144</v>
      </c>
      <c r="Q144" s="12">
        <f t="shared" si="8"/>
        <v>485.76735153457167</v>
      </c>
      <c r="T144" s="14">
        <f t="shared" si="9"/>
        <v>1.0959512658171473</v>
      </c>
      <c r="U144" s="14"/>
      <c r="V144" s="14"/>
      <c r="W144">
        <f t="shared" si="10"/>
        <v>64</v>
      </c>
    </row>
    <row r="145" spans="1:23" x14ac:dyDescent="0.3">
      <c r="A145" t="s">
        <v>32</v>
      </c>
      <c r="B145">
        <v>144</v>
      </c>
      <c r="C145" s="6">
        <v>427</v>
      </c>
      <c r="D145" s="6">
        <v>424.28571428571428</v>
      </c>
      <c r="E145" s="6">
        <v>441.57142857142856</v>
      </c>
      <c r="F145" s="6">
        <v>447.57142857142856</v>
      </c>
      <c r="G145" s="6">
        <v>469.28571428571428</v>
      </c>
      <c r="H145" s="6">
        <v>459.14285714285717</v>
      </c>
      <c r="I145" s="12">
        <v>479.71428571428572</v>
      </c>
      <c r="J145" s="12">
        <v>522.14285714285711</v>
      </c>
      <c r="K145" s="12">
        <v>538.42857142857144</v>
      </c>
      <c r="M145" s="6">
        <f t="shared" si="12"/>
        <v>444.8095238095238</v>
      </c>
      <c r="N145" s="19">
        <f t="shared" ref="N145:N176" si="13">SUM(I145:K145)/3</f>
        <v>513.42857142857144</v>
      </c>
      <c r="Q145" s="12">
        <f t="shared" ref="Q145:Q182" si="14">N145*POPRED</f>
        <v>485.76735153457167</v>
      </c>
      <c r="T145" s="14">
        <f t="shared" si="9"/>
        <v>1.0920794756692009</v>
      </c>
      <c r="U145" s="14"/>
      <c r="V145" s="14"/>
      <c r="W145">
        <f t="shared" si="10"/>
        <v>65</v>
      </c>
    </row>
    <row r="146" spans="1:23" x14ac:dyDescent="0.3">
      <c r="A146" t="s">
        <v>32</v>
      </c>
      <c r="B146">
        <v>145</v>
      </c>
      <c r="C146" s="6">
        <v>427</v>
      </c>
      <c r="D146" s="6">
        <v>424.28571428571428</v>
      </c>
      <c r="E146" s="6">
        <v>441.57142857142856</v>
      </c>
      <c r="F146" s="6">
        <v>464.57142857142856</v>
      </c>
      <c r="G146" s="6">
        <v>469.28571428571428</v>
      </c>
      <c r="H146" s="6">
        <v>459.14285714285717</v>
      </c>
      <c r="I146" s="12">
        <v>479.71428571428572</v>
      </c>
      <c r="J146" s="12">
        <v>522.14285714285711</v>
      </c>
      <c r="K146" s="12">
        <v>538.42857142857144</v>
      </c>
      <c r="M146" s="6">
        <f t="shared" si="12"/>
        <v>447.64285714285711</v>
      </c>
      <c r="N146" s="19">
        <f t="shared" si="13"/>
        <v>513.42857142857144</v>
      </c>
      <c r="Q146" s="12">
        <f t="shared" si="14"/>
        <v>485.76735153457167</v>
      </c>
      <c r="T146" s="14">
        <f t="shared" ref="T146:T182" si="15">Q146/M146</f>
        <v>1.0851672126191165</v>
      </c>
      <c r="U146" s="14"/>
      <c r="V146" s="14"/>
      <c r="W146">
        <f t="shared" si="10"/>
        <v>66</v>
      </c>
    </row>
    <row r="147" spans="1:23" x14ac:dyDescent="0.3">
      <c r="A147" t="s">
        <v>32</v>
      </c>
      <c r="B147">
        <v>146</v>
      </c>
      <c r="C147" s="6">
        <v>427</v>
      </c>
      <c r="D147" s="6">
        <v>424.28571428571428</v>
      </c>
      <c r="E147" s="6">
        <v>453.28571428571428</v>
      </c>
      <c r="F147" s="6">
        <v>464.57142857142856</v>
      </c>
      <c r="G147" s="6">
        <v>469.28571428571428</v>
      </c>
      <c r="H147" s="6">
        <v>459.14285714285717</v>
      </c>
      <c r="I147" s="12">
        <v>479.71428571428572</v>
      </c>
      <c r="J147" s="12">
        <v>522.14285714285711</v>
      </c>
      <c r="K147" s="12">
        <v>538.42857142857144</v>
      </c>
      <c r="M147" s="6">
        <f t="shared" si="12"/>
        <v>449.59523809523807</v>
      </c>
      <c r="N147" s="19">
        <f t="shared" si="13"/>
        <v>513.42857142857144</v>
      </c>
      <c r="Q147" s="12">
        <f t="shared" si="14"/>
        <v>485.76735153457167</v>
      </c>
      <c r="T147" s="14">
        <f t="shared" si="15"/>
        <v>1.0804548410979193</v>
      </c>
      <c r="U147" s="14"/>
      <c r="V147" s="14"/>
      <c r="W147">
        <f t="shared" ref="W147:W210" si="16">W146+1</f>
        <v>67</v>
      </c>
    </row>
    <row r="148" spans="1:23" x14ac:dyDescent="0.3">
      <c r="A148" t="s">
        <v>32</v>
      </c>
      <c r="B148">
        <v>147</v>
      </c>
      <c r="C148" s="6">
        <v>427</v>
      </c>
      <c r="D148" s="6">
        <v>451.57142857142856</v>
      </c>
      <c r="E148" s="6">
        <v>453.28571428571428</v>
      </c>
      <c r="F148" s="6">
        <v>464.57142857142856</v>
      </c>
      <c r="G148" s="6">
        <v>469.28571428571428</v>
      </c>
      <c r="H148" s="6">
        <v>459.14285714285717</v>
      </c>
      <c r="I148" s="12">
        <v>479.71428571428572</v>
      </c>
      <c r="J148" s="12">
        <v>522.14285714285711</v>
      </c>
      <c r="K148" s="12">
        <v>542.28571428571433</v>
      </c>
      <c r="M148" s="6">
        <f t="shared" si="12"/>
        <v>454.14285714285717</v>
      </c>
      <c r="N148" s="19">
        <f t="shared" si="13"/>
        <v>514.71428571428578</v>
      </c>
      <c r="Q148" s="12">
        <f t="shared" si="14"/>
        <v>486.98379732305563</v>
      </c>
      <c r="T148" s="14">
        <f t="shared" si="15"/>
        <v>1.0723141180438469</v>
      </c>
      <c r="U148" s="14"/>
      <c r="V148" s="14"/>
      <c r="W148">
        <f t="shared" si="16"/>
        <v>68</v>
      </c>
    </row>
    <row r="149" spans="1:23" x14ac:dyDescent="0.3">
      <c r="A149" t="s">
        <v>32</v>
      </c>
      <c r="B149">
        <v>148</v>
      </c>
      <c r="C149" s="6">
        <v>433.28571428571428</v>
      </c>
      <c r="D149" s="6">
        <v>451.57142857142856</v>
      </c>
      <c r="E149" s="6">
        <v>453.28571428571428</v>
      </c>
      <c r="F149" s="6">
        <v>464.57142857142856</v>
      </c>
      <c r="G149" s="6">
        <v>469.28571428571428</v>
      </c>
      <c r="H149" s="6">
        <v>459.14285714285717</v>
      </c>
      <c r="I149" s="12">
        <v>479.71428571428572</v>
      </c>
      <c r="J149" s="12">
        <v>539</v>
      </c>
      <c r="K149" s="12">
        <v>542.28571428571433</v>
      </c>
      <c r="M149" s="6">
        <f t="shared" si="12"/>
        <v>455.1904761904762</v>
      </c>
      <c r="N149" s="19">
        <f t="shared" si="13"/>
        <v>520.33333333333337</v>
      </c>
      <c r="Q149" s="12">
        <f t="shared" si="14"/>
        <v>492.30011595420746</v>
      </c>
      <c r="T149" s="14">
        <f t="shared" si="15"/>
        <v>1.081525518886741</v>
      </c>
      <c r="U149" s="14"/>
      <c r="V149" s="14"/>
      <c r="W149">
        <f t="shared" si="16"/>
        <v>69</v>
      </c>
    </row>
    <row r="150" spans="1:23" x14ac:dyDescent="0.3">
      <c r="A150" t="s">
        <v>32</v>
      </c>
      <c r="B150">
        <v>149</v>
      </c>
      <c r="C150" s="6">
        <v>433.28571428571428</v>
      </c>
      <c r="D150" s="6">
        <v>451.57142857142856</v>
      </c>
      <c r="E150" s="6">
        <v>453.28571428571428</v>
      </c>
      <c r="F150" s="6">
        <v>464.57142857142856</v>
      </c>
      <c r="G150" s="6">
        <v>469.28571428571428</v>
      </c>
      <c r="H150" s="6">
        <v>459.14285714285717</v>
      </c>
      <c r="I150" s="12">
        <v>501</v>
      </c>
      <c r="J150" s="12">
        <v>539</v>
      </c>
      <c r="K150" s="12">
        <v>542.28571428571433</v>
      </c>
      <c r="M150" s="6">
        <f t="shared" si="12"/>
        <v>455.1904761904762</v>
      </c>
      <c r="N150" s="19">
        <f t="shared" si="13"/>
        <v>527.42857142857144</v>
      </c>
      <c r="Q150" s="12">
        <f t="shared" si="14"/>
        <v>499.01309456472973</v>
      </c>
      <c r="T150" s="14">
        <f t="shared" si="15"/>
        <v>1.0962731442472355</v>
      </c>
      <c r="U150" s="14"/>
      <c r="V150" s="14"/>
      <c r="W150">
        <f t="shared" si="16"/>
        <v>70</v>
      </c>
    </row>
    <row r="151" spans="1:23" x14ac:dyDescent="0.3">
      <c r="A151" t="s">
        <v>32</v>
      </c>
      <c r="B151">
        <v>150</v>
      </c>
      <c r="C151" s="6">
        <v>433.28571428571428</v>
      </c>
      <c r="D151" s="6">
        <v>451.57142857142856</v>
      </c>
      <c r="E151" s="6">
        <v>453.28571428571428</v>
      </c>
      <c r="F151" s="6">
        <v>464.57142857142856</v>
      </c>
      <c r="G151" s="6">
        <v>469.28571428571428</v>
      </c>
      <c r="H151" s="6">
        <v>454</v>
      </c>
      <c r="I151" s="12">
        <v>501</v>
      </c>
      <c r="J151" s="12">
        <v>539</v>
      </c>
      <c r="K151" s="12">
        <v>542.28571428571433</v>
      </c>
      <c r="M151" s="6">
        <f t="shared" si="12"/>
        <v>454.33333333333331</v>
      </c>
      <c r="N151" s="19">
        <f t="shared" si="13"/>
        <v>527.42857142857144</v>
      </c>
      <c r="Q151" s="12">
        <f t="shared" si="14"/>
        <v>499.01309456472973</v>
      </c>
      <c r="T151" s="14">
        <f t="shared" si="15"/>
        <v>1.0983413673471674</v>
      </c>
      <c r="U151" s="14"/>
      <c r="V151" s="14"/>
      <c r="W151">
        <f t="shared" si="16"/>
        <v>71</v>
      </c>
    </row>
    <row r="152" spans="1:23" x14ac:dyDescent="0.3">
      <c r="A152" t="s">
        <v>33</v>
      </c>
      <c r="B152">
        <v>151</v>
      </c>
      <c r="C152" s="6">
        <v>433.28571428571428</v>
      </c>
      <c r="D152" s="6">
        <v>451.57142857142856</v>
      </c>
      <c r="E152" s="6">
        <v>453.28571428571428</v>
      </c>
      <c r="F152" s="6">
        <v>464.57142857142856</v>
      </c>
      <c r="G152" s="6">
        <v>479.57142857142856</v>
      </c>
      <c r="H152" s="6">
        <v>454</v>
      </c>
      <c r="I152" s="12">
        <v>501</v>
      </c>
      <c r="J152" s="12">
        <v>539</v>
      </c>
      <c r="K152" s="12">
        <v>542.28571428571433</v>
      </c>
      <c r="M152" s="6">
        <f t="shared" si="12"/>
        <v>456.04761904761904</v>
      </c>
      <c r="N152" s="19">
        <f t="shared" si="13"/>
        <v>527.42857142857144</v>
      </c>
      <c r="Q152" s="12">
        <f t="shared" si="14"/>
        <v>499.01309456472973</v>
      </c>
      <c r="T152" s="14">
        <f t="shared" si="15"/>
        <v>1.0942126956102458</v>
      </c>
      <c r="U152" s="14"/>
      <c r="V152" s="14"/>
      <c r="W152">
        <f t="shared" si="16"/>
        <v>72</v>
      </c>
    </row>
    <row r="153" spans="1:23" x14ac:dyDescent="0.3">
      <c r="A153" t="s">
        <v>33</v>
      </c>
      <c r="B153">
        <v>152</v>
      </c>
      <c r="C153" s="6">
        <v>433.28571428571428</v>
      </c>
      <c r="D153" s="6">
        <v>451.57142857142856</v>
      </c>
      <c r="E153" s="6">
        <v>453.28571428571428</v>
      </c>
      <c r="F153" s="6">
        <v>457</v>
      </c>
      <c r="G153" s="6">
        <v>479.57142857142856</v>
      </c>
      <c r="H153" s="6">
        <v>454</v>
      </c>
      <c r="I153" s="12">
        <v>501</v>
      </c>
      <c r="J153" s="12">
        <v>539</v>
      </c>
      <c r="K153" s="12">
        <v>542.28571428571433</v>
      </c>
      <c r="M153" s="6">
        <f t="shared" si="12"/>
        <v>454.78571428571428</v>
      </c>
      <c r="N153" s="19">
        <f t="shared" si="13"/>
        <v>527.42857142857144</v>
      </c>
      <c r="Q153" s="12">
        <f t="shared" si="14"/>
        <v>499.01309456472973</v>
      </c>
      <c r="T153" s="14">
        <f t="shared" si="15"/>
        <v>1.0972488336588999</v>
      </c>
      <c r="U153" s="14"/>
      <c r="V153" s="14"/>
      <c r="W153">
        <f t="shared" si="16"/>
        <v>73</v>
      </c>
    </row>
    <row r="154" spans="1:23" x14ac:dyDescent="0.3">
      <c r="A154" t="s">
        <v>33</v>
      </c>
      <c r="B154">
        <v>153</v>
      </c>
      <c r="C154" s="6">
        <v>433.28571428571428</v>
      </c>
      <c r="D154" s="6">
        <v>451.57142857142856</v>
      </c>
      <c r="E154" s="6">
        <v>457.57142857142856</v>
      </c>
      <c r="F154" s="6">
        <v>457</v>
      </c>
      <c r="G154" s="6">
        <v>479.57142857142856</v>
      </c>
      <c r="H154" s="6">
        <v>454</v>
      </c>
      <c r="I154" s="12">
        <v>501</v>
      </c>
      <c r="J154" s="12">
        <v>539</v>
      </c>
      <c r="K154" s="12">
        <v>542.28571428571433</v>
      </c>
      <c r="M154" s="6">
        <f t="shared" si="12"/>
        <v>455.5</v>
      </c>
      <c r="N154" s="19">
        <f t="shared" si="13"/>
        <v>527.42857142857144</v>
      </c>
      <c r="Q154" s="12">
        <f t="shared" si="14"/>
        <v>499.01309456472973</v>
      </c>
      <c r="T154" s="14">
        <f t="shared" si="15"/>
        <v>1.0955281988248731</v>
      </c>
      <c r="U154" s="14"/>
      <c r="V154" s="14"/>
      <c r="W154">
        <f t="shared" si="16"/>
        <v>74</v>
      </c>
    </row>
    <row r="155" spans="1:23" x14ac:dyDescent="0.3">
      <c r="A155" t="s">
        <v>33</v>
      </c>
      <c r="B155">
        <v>154</v>
      </c>
      <c r="C155" s="6">
        <v>433.28571428571428</v>
      </c>
      <c r="D155" s="6">
        <v>450.28571428571428</v>
      </c>
      <c r="E155" s="6">
        <v>457.57142857142856</v>
      </c>
      <c r="F155" s="6">
        <v>457</v>
      </c>
      <c r="G155" s="6">
        <v>479.57142857142856</v>
      </c>
      <c r="H155" s="6">
        <v>454</v>
      </c>
      <c r="I155" s="12">
        <v>501</v>
      </c>
      <c r="J155" s="12">
        <v>539</v>
      </c>
      <c r="K155" s="12">
        <v>553.85714285714289</v>
      </c>
      <c r="M155" s="6">
        <f t="shared" si="12"/>
        <v>455.28571428571428</v>
      </c>
      <c r="N155" s="19">
        <f t="shared" si="13"/>
        <v>531.28571428571433</v>
      </c>
      <c r="Q155" s="12">
        <f t="shared" si="14"/>
        <v>502.66243193018147</v>
      </c>
      <c r="T155" s="14">
        <f t="shared" si="15"/>
        <v>1.1040593107973864</v>
      </c>
      <c r="U155" s="14"/>
      <c r="V155" s="14"/>
      <c r="W155">
        <f t="shared" si="16"/>
        <v>75</v>
      </c>
    </row>
    <row r="156" spans="1:23" x14ac:dyDescent="0.3">
      <c r="A156" t="s">
        <v>33</v>
      </c>
      <c r="B156">
        <v>155</v>
      </c>
      <c r="C156" s="6">
        <v>444.28571428571428</v>
      </c>
      <c r="D156" s="6">
        <v>450.28571428571428</v>
      </c>
      <c r="E156" s="6">
        <v>457.57142857142856</v>
      </c>
      <c r="F156" s="6">
        <v>457</v>
      </c>
      <c r="G156" s="6">
        <v>479.57142857142856</v>
      </c>
      <c r="H156" s="6">
        <v>454</v>
      </c>
      <c r="I156" s="12">
        <v>501</v>
      </c>
      <c r="J156" s="12">
        <v>559.28571428571433</v>
      </c>
      <c r="K156" s="12">
        <v>553.85714285714289</v>
      </c>
      <c r="M156" s="6">
        <f t="shared" si="12"/>
        <v>457.11904761904765</v>
      </c>
      <c r="N156" s="19">
        <f t="shared" si="13"/>
        <v>538.04761904761904</v>
      </c>
      <c r="Q156" s="12">
        <f t="shared" si="14"/>
        <v>509.06003570665229</v>
      </c>
      <c r="T156" s="14">
        <f t="shared" si="15"/>
        <v>1.1136268295056719</v>
      </c>
      <c r="U156" s="14"/>
      <c r="V156" s="14"/>
      <c r="W156">
        <f t="shared" si="16"/>
        <v>76</v>
      </c>
    </row>
    <row r="157" spans="1:23" x14ac:dyDescent="0.3">
      <c r="A157" t="s">
        <v>33</v>
      </c>
      <c r="B157">
        <v>156</v>
      </c>
      <c r="C157" s="6">
        <v>444.28571428571428</v>
      </c>
      <c r="D157" s="6">
        <v>450.28571428571428</v>
      </c>
      <c r="E157" s="6">
        <v>457.57142857142856</v>
      </c>
      <c r="F157" s="6">
        <v>457</v>
      </c>
      <c r="G157" s="6">
        <v>479.57142857142856</v>
      </c>
      <c r="H157" s="6">
        <v>454</v>
      </c>
      <c r="I157" s="12">
        <v>481.57142857142856</v>
      </c>
      <c r="J157" s="12">
        <v>559.28571428571433</v>
      </c>
      <c r="K157" s="12">
        <v>553.85714285714289</v>
      </c>
      <c r="M157" s="6">
        <f t="shared" si="12"/>
        <v>457.11904761904765</v>
      </c>
      <c r="N157" s="19">
        <f t="shared" si="13"/>
        <v>531.57142857142856</v>
      </c>
      <c r="Q157" s="12">
        <f t="shared" si="14"/>
        <v>502.93275321651112</v>
      </c>
      <c r="T157" s="14">
        <f t="shared" si="15"/>
        <v>1.1002227009267913</v>
      </c>
      <c r="U157" s="14"/>
      <c r="V157" s="14"/>
      <c r="W157">
        <f t="shared" si="16"/>
        <v>77</v>
      </c>
    </row>
    <row r="158" spans="1:23" x14ac:dyDescent="0.3">
      <c r="A158" t="s">
        <v>33</v>
      </c>
      <c r="B158">
        <v>157</v>
      </c>
      <c r="C158" s="6">
        <v>444.28571428571428</v>
      </c>
      <c r="D158" s="6">
        <v>450.28571428571428</v>
      </c>
      <c r="E158" s="6">
        <v>457.57142857142856</v>
      </c>
      <c r="F158" s="6">
        <v>457</v>
      </c>
      <c r="G158" s="6">
        <v>479.57142857142856</v>
      </c>
      <c r="H158" s="6">
        <v>444.71428571428572</v>
      </c>
      <c r="I158" s="12">
        <v>481.57142857142856</v>
      </c>
      <c r="J158" s="12">
        <v>559.28571428571433</v>
      </c>
      <c r="K158" s="12">
        <v>553.85714285714289</v>
      </c>
      <c r="M158" s="6">
        <f t="shared" si="12"/>
        <v>455.57142857142861</v>
      </c>
      <c r="N158" s="19">
        <f t="shared" si="13"/>
        <v>531.57142857142856</v>
      </c>
      <c r="Q158" s="12">
        <f t="shared" si="14"/>
        <v>502.93275321651112</v>
      </c>
      <c r="T158" s="14">
        <f t="shared" si="15"/>
        <v>1.1039602610585066</v>
      </c>
      <c r="U158" s="14"/>
      <c r="V158" s="14"/>
      <c r="W158">
        <f t="shared" si="16"/>
        <v>78</v>
      </c>
    </row>
    <row r="159" spans="1:23" x14ac:dyDescent="0.3">
      <c r="A159" t="s">
        <v>33</v>
      </c>
      <c r="B159">
        <v>158</v>
      </c>
      <c r="C159" s="6">
        <v>444.28571428571428</v>
      </c>
      <c r="D159" s="6">
        <v>450.28571428571428</v>
      </c>
      <c r="E159" s="6">
        <v>457.57142857142856</v>
      </c>
      <c r="F159" s="6">
        <v>457</v>
      </c>
      <c r="G159" s="6">
        <v>479.57142857142856</v>
      </c>
      <c r="H159" s="6">
        <v>444.71428571428572</v>
      </c>
      <c r="I159" s="12">
        <v>481.57142857142856</v>
      </c>
      <c r="J159" s="12">
        <v>559.28571428571433</v>
      </c>
      <c r="K159" s="12">
        <v>553.85714285714289</v>
      </c>
      <c r="M159" s="6">
        <f t="shared" si="12"/>
        <v>455.57142857142861</v>
      </c>
      <c r="N159" s="19">
        <f t="shared" si="13"/>
        <v>531.57142857142856</v>
      </c>
      <c r="Q159" s="12">
        <f t="shared" si="14"/>
        <v>502.93275321651112</v>
      </c>
      <c r="T159" s="14">
        <f t="shared" si="15"/>
        <v>1.1039602610585066</v>
      </c>
      <c r="U159" s="14"/>
      <c r="V159" s="14"/>
      <c r="W159">
        <f t="shared" si="16"/>
        <v>79</v>
      </c>
    </row>
    <row r="160" spans="1:23" x14ac:dyDescent="0.3">
      <c r="A160" t="s">
        <v>33</v>
      </c>
      <c r="B160">
        <v>159</v>
      </c>
      <c r="C160" s="6">
        <v>444.28571428571428</v>
      </c>
      <c r="D160" s="6">
        <v>450.28571428571428</v>
      </c>
      <c r="E160" s="6">
        <v>457.57142857142856</v>
      </c>
      <c r="F160" s="6">
        <v>471.57142857142856</v>
      </c>
      <c r="G160" s="6">
        <v>479.57142857142856</v>
      </c>
      <c r="H160" s="6">
        <v>444.71428571428572</v>
      </c>
      <c r="I160" s="12">
        <v>481.57142857142856</v>
      </c>
      <c r="J160" s="12">
        <v>559.28571428571433</v>
      </c>
      <c r="K160" s="12">
        <v>553.85714285714289</v>
      </c>
      <c r="M160" s="6">
        <f t="shared" si="12"/>
        <v>458</v>
      </c>
      <c r="N160" s="19">
        <f t="shared" si="13"/>
        <v>531.57142857142856</v>
      </c>
      <c r="Q160" s="12">
        <f t="shared" si="14"/>
        <v>502.93275321651112</v>
      </c>
      <c r="T160" s="14">
        <f t="shared" si="15"/>
        <v>1.098106448070985</v>
      </c>
      <c r="U160" s="14"/>
      <c r="V160" s="14"/>
      <c r="W160">
        <f t="shared" si="16"/>
        <v>80</v>
      </c>
    </row>
    <row r="161" spans="1:23" x14ac:dyDescent="0.3">
      <c r="A161" t="s">
        <v>33</v>
      </c>
      <c r="B161">
        <v>160</v>
      </c>
      <c r="C161" s="6">
        <v>444.28571428571428</v>
      </c>
      <c r="D161" s="6">
        <v>450.28571428571428</v>
      </c>
      <c r="E161" s="6">
        <v>466.14285714285717</v>
      </c>
      <c r="F161" s="6">
        <v>471.57142857142856</v>
      </c>
      <c r="G161" s="6">
        <v>479.57142857142856</v>
      </c>
      <c r="H161" s="6">
        <v>444.71428571428572</v>
      </c>
      <c r="I161" s="12">
        <v>481.57142857142856</v>
      </c>
      <c r="J161" s="12">
        <v>559.28571428571433</v>
      </c>
      <c r="K161" s="12">
        <v>553.85714285714289</v>
      </c>
      <c r="M161" s="6">
        <f t="shared" si="12"/>
        <v>459.42857142857139</v>
      </c>
      <c r="N161" s="19">
        <f t="shared" si="13"/>
        <v>531.57142857142856</v>
      </c>
      <c r="Q161" s="12">
        <f t="shared" si="14"/>
        <v>502.93275321651112</v>
      </c>
      <c r="T161" s="14">
        <f t="shared" si="15"/>
        <v>1.0946919379712619</v>
      </c>
      <c r="U161" s="14"/>
      <c r="V161" s="14"/>
      <c r="W161">
        <f t="shared" si="16"/>
        <v>81</v>
      </c>
    </row>
    <row r="162" spans="1:23" x14ac:dyDescent="0.3">
      <c r="A162" t="s">
        <v>33</v>
      </c>
      <c r="B162">
        <v>161</v>
      </c>
      <c r="C162" s="6">
        <v>444.28571428571428</v>
      </c>
      <c r="D162" s="6">
        <v>466.42857142857144</v>
      </c>
      <c r="E162" s="6">
        <v>466.14285714285717</v>
      </c>
      <c r="F162" s="6">
        <v>471.57142857142856</v>
      </c>
      <c r="G162" s="6">
        <v>479.57142857142856</v>
      </c>
      <c r="H162" s="6">
        <v>444.71428571428572</v>
      </c>
      <c r="I162" s="12">
        <v>481.57142857142856</v>
      </c>
      <c r="J162" s="12">
        <v>559.28571428571433</v>
      </c>
      <c r="K162" s="12">
        <v>522.28571428571433</v>
      </c>
      <c r="M162" s="6">
        <f t="shared" si="12"/>
        <v>462.11904761904765</v>
      </c>
      <c r="N162" s="19">
        <f t="shared" si="13"/>
        <v>521.04761904761915</v>
      </c>
      <c r="Q162" s="12">
        <f t="shared" si="14"/>
        <v>492.97591917003189</v>
      </c>
      <c r="T162" s="14">
        <f t="shared" si="15"/>
        <v>1.0667725593869513</v>
      </c>
      <c r="U162" s="14"/>
      <c r="V162" s="14"/>
      <c r="W162">
        <f t="shared" si="16"/>
        <v>82</v>
      </c>
    </row>
    <row r="163" spans="1:23" x14ac:dyDescent="0.3">
      <c r="A163" t="s">
        <v>33</v>
      </c>
      <c r="B163">
        <v>162</v>
      </c>
      <c r="C163" s="6">
        <v>448.42857142857144</v>
      </c>
      <c r="D163" s="6">
        <v>466.42857142857144</v>
      </c>
      <c r="E163" s="6">
        <v>466.14285714285717</v>
      </c>
      <c r="F163" s="6">
        <v>471.57142857142856</v>
      </c>
      <c r="G163" s="6">
        <v>479.57142857142856</v>
      </c>
      <c r="H163" s="6">
        <v>444.71428571428572</v>
      </c>
      <c r="I163" s="12">
        <v>481.57142857142856</v>
      </c>
      <c r="J163" s="12">
        <v>576.14285714285711</v>
      </c>
      <c r="K163" s="12">
        <v>522.28571428571433</v>
      </c>
      <c r="M163" s="6">
        <f t="shared" si="12"/>
        <v>462.8095238095238</v>
      </c>
      <c r="N163" s="19">
        <f t="shared" si="13"/>
        <v>526.66666666666663</v>
      </c>
      <c r="Q163" s="12">
        <f t="shared" si="14"/>
        <v>498.29223780118366</v>
      </c>
      <c r="T163" s="14">
        <f t="shared" si="15"/>
        <v>1.0766680722116326</v>
      </c>
      <c r="U163" s="14"/>
      <c r="V163" s="14"/>
      <c r="W163">
        <f t="shared" si="16"/>
        <v>83</v>
      </c>
    </row>
    <row r="164" spans="1:23" x14ac:dyDescent="0.3">
      <c r="A164" t="s">
        <v>33</v>
      </c>
      <c r="B164" t="s">
        <v>33</v>
      </c>
      <c r="C164" s="6">
        <v>448.42857142857144</v>
      </c>
      <c r="D164" s="6">
        <v>466.42857142857144</v>
      </c>
      <c r="E164" s="6">
        <v>466.14285714285717</v>
      </c>
      <c r="F164" s="6">
        <v>471.57142857142856</v>
      </c>
      <c r="G164" s="6">
        <v>479.57142857142856</v>
      </c>
      <c r="H164" s="6">
        <v>444.71428571428572</v>
      </c>
      <c r="I164" s="12">
        <v>508</v>
      </c>
      <c r="J164" s="12">
        <v>576.14285714285711</v>
      </c>
      <c r="K164" s="12">
        <v>522.28571428571433</v>
      </c>
      <c r="M164" s="6">
        <f t="shared" si="12"/>
        <v>462.8095238095238</v>
      </c>
      <c r="N164" s="19">
        <f t="shared" si="13"/>
        <v>535.47619047619048</v>
      </c>
      <c r="Q164" s="12">
        <f t="shared" si="14"/>
        <v>506.6271441296845</v>
      </c>
      <c r="T164" s="14">
        <f t="shared" si="15"/>
        <v>1.0946774386998019</v>
      </c>
      <c r="U164" s="14"/>
      <c r="V164" s="14"/>
      <c r="W164">
        <f t="shared" si="16"/>
        <v>84</v>
      </c>
    </row>
    <row r="165" spans="1:23" x14ac:dyDescent="0.3">
      <c r="A165" t="s">
        <v>33</v>
      </c>
      <c r="B165" t="s">
        <v>33</v>
      </c>
      <c r="C165" s="6">
        <v>448.42857142857144</v>
      </c>
      <c r="D165" s="6">
        <v>466.42857142857144</v>
      </c>
      <c r="E165" s="6">
        <v>466.14285714285717</v>
      </c>
      <c r="F165" s="6">
        <v>471.57142857142856</v>
      </c>
      <c r="G165" s="6">
        <v>479.57142857142856</v>
      </c>
      <c r="H165" s="6">
        <v>446.85714285714283</v>
      </c>
      <c r="I165" s="12">
        <v>508</v>
      </c>
      <c r="J165" s="12">
        <v>576.14285714285711</v>
      </c>
      <c r="K165" s="12">
        <v>522.28571428571433</v>
      </c>
      <c r="M165" s="6">
        <f t="shared" si="12"/>
        <v>463.16666666666657</v>
      </c>
      <c r="N165" s="19">
        <f t="shared" si="13"/>
        <v>535.47619047619048</v>
      </c>
      <c r="Q165" s="12">
        <f t="shared" si="14"/>
        <v>506.6271441296845</v>
      </c>
      <c r="T165" s="14">
        <f t="shared" si="15"/>
        <v>1.0938333446484734</v>
      </c>
      <c r="U165" s="14"/>
      <c r="V165" s="14"/>
      <c r="W165">
        <f t="shared" si="16"/>
        <v>85</v>
      </c>
    </row>
    <row r="166" spans="1:23" x14ac:dyDescent="0.3">
      <c r="A166" t="s">
        <v>33</v>
      </c>
      <c r="B166" t="s">
        <v>33</v>
      </c>
      <c r="C166" s="6">
        <v>448.42857142857144</v>
      </c>
      <c r="D166" s="6">
        <v>466.42857142857144</v>
      </c>
      <c r="E166" s="6">
        <v>466.14285714285717</v>
      </c>
      <c r="F166" s="6">
        <v>471.57142857142856</v>
      </c>
      <c r="G166" s="6">
        <v>494.28571428571428</v>
      </c>
      <c r="H166" s="6">
        <v>446.85714285714283</v>
      </c>
      <c r="I166" s="12">
        <v>508</v>
      </c>
      <c r="J166" s="12">
        <v>576.14285714285711</v>
      </c>
      <c r="K166" s="12">
        <v>522.28571428571433</v>
      </c>
      <c r="M166" s="6">
        <f t="shared" si="12"/>
        <v>465.61904761904754</v>
      </c>
      <c r="N166" s="19">
        <f t="shared" si="13"/>
        <v>535.47619047619048</v>
      </c>
      <c r="Q166" s="12">
        <f t="shared" si="14"/>
        <v>506.6271441296845</v>
      </c>
      <c r="T166" s="14">
        <f t="shared" si="15"/>
        <v>1.0880722056374899</v>
      </c>
      <c r="U166" s="14"/>
      <c r="V166" s="14"/>
      <c r="W166">
        <f t="shared" si="16"/>
        <v>86</v>
      </c>
    </row>
    <row r="167" spans="1:23" x14ac:dyDescent="0.3">
      <c r="A167" t="s">
        <v>33</v>
      </c>
      <c r="B167" t="s">
        <v>33</v>
      </c>
      <c r="C167" s="6">
        <v>448.42857142857144</v>
      </c>
      <c r="D167" s="6">
        <v>466.42857142857144</v>
      </c>
      <c r="E167" s="6">
        <v>466.14285714285717</v>
      </c>
      <c r="F167" s="6">
        <v>447</v>
      </c>
      <c r="G167" s="6">
        <v>494.28571428571428</v>
      </c>
      <c r="H167" s="6">
        <v>446.85714285714283</v>
      </c>
      <c r="I167" s="12">
        <v>508</v>
      </c>
      <c r="J167" s="12">
        <v>576.14285714285711</v>
      </c>
      <c r="K167" s="12">
        <v>522.28571428571433</v>
      </c>
      <c r="M167" s="6">
        <f t="shared" si="12"/>
        <v>461.52380952380946</v>
      </c>
      <c r="N167" s="19">
        <f t="shared" si="13"/>
        <v>535.47619047619048</v>
      </c>
      <c r="Q167" s="12">
        <f t="shared" si="14"/>
        <v>506.6271441296845</v>
      </c>
      <c r="T167" s="14">
        <f t="shared" si="15"/>
        <v>1.0977269940903194</v>
      </c>
      <c r="U167" s="14"/>
      <c r="V167" s="14"/>
      <c r="W167">
        <f t="shared" si="16"/>
        <v>87</v>
      </c>
    </row>
    <row r="168" spans="1:23" x14ac:dyDescent="0.3">
      <c r="A168" t="s">
        <v>33</v>
      </c>
      <c r="B168" t="s">
        <v>33</v>
      </c>
      <c r="C168" s="6">
        <v>448.42857142857144</v>
      </c>
      <c r="D168" s="6">
        <v>466.42857142857144</v>
      </c>
      <c r="E168" s="6">
        <v>466.57142857142856</v>
      </c>
      <c r="F168" s="6">
        <v>447</v>
      </c>
      <c r="G168" s="6">
        <v>494.28571428571428</v>
      </c>
      <c r="H168" s="6">
        <v>446.85714285714283</v>
      </c>
      <c r="I168" s="12">
        <v>508</v>
      </c>
      <c r="J168" s="12">
        <v>576.14285714285711</v>
      </c>
      <c r="K168" s="12">
        <v>522.28571428571433</v>
      </c>
      <c r="M168" s="6">
        <f t="shared" si="12"/>
        <v>461.59523809523807</v>
      </c>
      <c r="N168" s="19">
        <f t="shared" si="13"/>
        <v>535.47619047619048</v>
      </c>
      <c r="Q168" s="12">
        <f t="shared" si="14"/>
        <v>506.6271441296845</v>
      </c>
      <c r="T168" s="14">
        <f t="shared" si="15"/>
        <v>1.0975571286659489</v>
      </c>
      <c r="U168" s="14"/>
      <c r="V168" s="14"/>
      <c r="W168">
        <f t="shared" si="16"/>
        <v>88</v>
      </c>
    </row>
    <row r="169" spans="1:23" x14ac:dyDescent="0.3">
      <c r="A169" t="s">
        <v>33</v>
      </c>
      <c r="B169">
        <v>168</v>
      </c>
      <c r="C169" s="6">
        <v>448.42857142857144</v>
      </c>
      <c r="D169" s="6">
        <v>434.85714285714283</v>
      </c>
      <c r="E169" s="6">
        <v>466.57142857142856</v>
      </c>
      <c r="F169" s="6">
        <v>447</v>
      </c>
      <c r="G169" s="6">
        <v>494.28571428571428</v>
      </c>
      <c r="H169" s="6">
        <v>446.85714285714283</v>
      </c>
      <c r="I169" s="12">
        <v>508</v>
      </c>
      <c r="J169" s="12">
        <v>576.14285714285711</v>
      </c>
      <c r="K169" s="12">
        <v>510.57142857142856</v>
      </c>
      <c r="M169" s="6">
        <f t="shared" si="12"/>
        <v>456.33333333333326</v>
      </c>
      <c r="N169" s="19">
        <f t="shared" si="13"/>
        <v>531.57142857142856</v>
      </c>
      <c r="Q169" s="12">
        <f t="shared" si="14"/>
        <v>502.93275321651112</v>
      </c>
      <c r="T169" s="14">
        <f t="shared" si="15"/>
        <v>1.1021170632940347</v>
      </c>
      <c r="U169" s="14"/>
      <c r="V169" s="14"/>
      <c r="W169">
        <f t="shared" si="16"/>
        <v>89</v>
      </c>
    </row>
    <row r="170" spans="1:23" x14ac:dyDescent="0.3">
      <c r="A170" t="s">
        <v>33</v>
      </c>
      <c r="B170">
        <v>169</v>
      </c>
      <c r="C170" s="6">
        <v>441.42857142857144</v>
      </c>
      <c r="D170" s="6">
        <v>434.85714285714283</v>
      </c>
      <c r="E170" s="6">
        <v>466.57142857142856</v>
      </c>
      <c r="F170" s="6">
        <v>447</v>
      </c>
      <c r="G170" s="6">
        <v>494.28571428571428</v>
      </c>
      <c r="H170" s="6">
        <v>446.85714285714283</v>
      </c>
      <c r="I170" s="12">
        <v>508</v>
      </c>
      <c r="J170" s="12">
        <v>590.42857142857144</v>
      </c>
      <c r="K170" s="12">
        <v>510.57142857142856</v>
      </c>
      <c r="M170" s="6">
        <f t="shared" si="12"/>
        <v>455.16666666666657</v>
      </c>
      <c r="N170" s="19">
        <f t="shared" si="13"/>
        <v>536.33333333333337</v>
      </c>
      <c r="Q170" s="12">
        <f t="shared" si="14"/>
        <v>507.43810798867378</v>
      </c>
      <c r="T170" s="14">
        <f t="shared" si="15"/>
        <v>1.1148402226041902</v>
      </c>
      <c r="U170" s="14"/>
      <c r="V170" s="14"/>
      <c r="W170">
        <f t="shared" si="16"/>
        <v>90</v>
      </c>
    </row>
    <row r="171" spans="1:23" x14ac:dyDescent="0.3">
      <c r="A171" t="s">
        <v>33</v>
      </c>
      <c r="B171">
        <v>170</v>
      </c>
      <c r="C171" s="6">
        <v>441.42857142857144</v>
      </c>
      <c r="D171" s="6">
        <v>434.85714285714283</v>
      </c>
      <c r="E171" s="6">
        <v>466.57142857142856</v>
      </c>
      <c r="F171" s="6">
        <v>447</v>
      </c>
      <c r="G171" s="6">
        <v>494.28571428571428</v>
      </c>
      <c r="H171" s="6">
        <v>446.85714285714283</v>
      </c>
      <c r="I171" s="12">
        <v>498.14285714285717</v>
      </c>
      <c r="J171" s="12">
        <v>590.42857142857144</v>
      </c>
      <c r="K171" s="12">
        <v>510.57142857142856</v>
      </c>
      <c r="M171" s="6">
        <f t="shared" si="12"/>
        <v>455.16666666666657</v>
      </c>
      <c r="N171" s="19">
        <f t="shared" si="13"/>
        <v>533.04761904761915</v>
      </c>
      <c r="Q171" s="12">
        <f t="shared" si="14"/>
        <v>504.32941319588167</v>
      </c>
      <c r="T171" s="14">
        <f t="shared" si="15"/>
        <v>1.1080104281125194</v>
      </c>
      <c r="U171" s="14"/>
      <c r="V171" s="14"/>
      <c r="W171">
        <f t="shared" si="16"/>
        <v>91</v>
      </c>
    </row>
    <row r="172" spans="1:23" x14ac:dyDescent="0.3">
      <c r="A172" t="s">
        <v>33</v>
      </c>
      <c r="B172">
        <v>171</v>
      </c>
      <c r="C172" s="6">
        <v>441.42857142857144</v>
      </c>
      <c r="D172" s="6">
        <v>434.85714285714283</v>
      </c>
      <c r="E172" s="6">
        <v>466.57142857142856</v>
      </c>
      <c r="F172" s="6">
        <v>447</v>
      </c>
      <c r="G172" s="6">
        <v>494.28571428571428</v>
      </c>
      <c r="H172" s="6">
        <v>437.71428571428572</v>
      </c>
      <c r="I172" s="12">
        <v>498.14285714285717</v>
      </c>
      <c r="J172" s="12">
        <v>590.42857142857144</v>
      </c>
      <c r="K172" s="12">
        <v>510.57142857142856</v>
      </c>
      <c r="M172" s="6">
        <f t="shared" si="12"/>
        <v>453.64285714285711</v>
      </c>
      <c r="N172" s="19">
        <f t="shared" si="13"/>
        <v>533.04761904761915</v>
      </c>
      <c r="Q172" s="12">
        <f t="shared" si="14"/>
        <v>504.32941319588167</v>
      </c>
      <c r="T172" s="14">
        <f t="shared" si="15"/>
        <v>1.1117322917245069</v>
      </c>
      <c r="U172" s="14"/>
      <c r="V172" s="14"/>
      <c r="W172">
        <f t="shared" si="16"/>
        <v>92</v>
      </c>
    </row>
    <row r="173" spans="1:23" x14ac:dyDescent="0.3">
      <c r="A173" t="s">
        <v>33</v>
      </c>
      <c r="B173">
        <v>172</v>
      </c>
      <c r="C173" s="6">
        <v>441.42857142857144</v>
      </c>
      <c r="D173" s="6">
        <v>434.85714285714283</v>
      </c>
      <c r="E173" s="6">
        <v>466.57142857142856</v>
      </c>
      <c r="F173" s="6">
        <v>447</v>
      </c>
      <c r="G173" s="6">
        <v>487.85714285714283</v>
      </c>
      <c r="H173" s="6">
        <v>437.71428571428572</v>
      </c>
      <c r="I173" s="12">
        <v>498.14285714285717</v>
      </c>
      <c r="J173" s="12">
        <v>590.42857142857144</v>
      </c>
      <c r="K173" s="12">
        <v>510.57142857142856</v>
      </c>
      <c r="M173" s="6">
        <f t="shared" si="12"/>
        <v>452.5714285714285</v>
      </c>
      <c r="N173" s="19">
        <f t="shared" si="13"/>
        <v>533.04761904761915</v>
      </c>
      <c r="Q173" s="12">
        <f t="shared" si="14"/>
        <v>504.32941319588167</v>
      </c>
      <c r="T173" s="14">
        <f t="shared" si="15"/>
        <v>1.1143642337030215</v>
      </c>
      <c r="U173" s="14"/>
      <c r="V173" s="14"/>
      <c r="W173">
        <f t="shared" si="16"/>
        <v>93</v>
      </c>
    </row>
    <row r="174" spans="1:23" x14ac:dyDescent="0.3">
      <c r="A174" t="s">
        <v>33</v>
      </c>
      <c r="B174">
        <v>173</v>
      </c>
      <c r="C174" s="6">
        <v>441.42857142857144</v>
      </c>
      <c r="D174" s="6">
        <v>434.85714285714283</v>
      </c>
      <c r="E174" s="6">
        <v>466.57142857142856</v>
      </c>
      <c r="F174" s="6">
        <v>464.85714285714283</v>
      </c>
      <c r="G174" s="6">
        <v>487.85714285714283</v>
      </c>
      <c r="H174" s="6">
        <v>437.71428571428572</v>
      </c>
      <c r="I174" s="12">
        <v>498.14285714285717</v>
      </c>
      <c r="J174" s="12">
        <v>590.42857142857144</v>
      </c>
      <c r="K174" s="12">
        <v>510.57142857142856</v>
      </c>
      <c r="M174" s="6">
        <f t="shared" si="12"/>
        <v>455.54761904761904</v>
      </c>
      <c r="N174" s="19">
        <f t="shared" si="13"/>
        <v>533.04761904761915</v>
      </c>
      <c r="Q174" s="12">
        <f t="shared" si="14"/>
        <v>504.32941319588167</v>
      </c>
      <c r="T174" s="14">
        <f t="shared" si="15"/>
        <v>1.1070838527270701</v>
      </c>
      <c r="U174" s="14"/>
      <c r="V174" s="14"/>
      <c r="W174">
        <f t="shared" si="16"/>
        <v>94</v>
      </c>
    </row>
    <row r="175" spans="1:23" x14ac:dyDescent="0.3">
      <c r="A175" t="s">
        <v>33</v>
      </c>
      <c r="B175">
        <v>174</v>
      </c>
      <c r="C175" s="6">
        <v>441.42857142857144</v>
      </c>
      <c r="D175" s="6">
        <v>434.85714285714283</v>
      </c>
      <c r="E175" s="6">
        <v>461.71428571428572</v>
      </c>
      <c r="F175" s="6">
        <v>464.85714285714283</v>
      </c>
      <c r="G175" s="6">
        <v>487.85714285714283</v>
      </c>
      <c r="H175" s="6">
        <v>437.71428571428572</v>
      </c>
      <c r="I175" s="12">
        <v>498.14285714285717</v>
      </c>
      <c r="J175" s="12">
        <v>590.42857142857144</v>
      </c>
      <c r="K175" s="12">
        <v>510.57142857142856</v>
      </c>
      <c r="M175" s="6">
        <f t="shared" si="12"/>
        <v>454.73809523809524</v>
      </c>
      <c r="N175" s="19">
        <f t="shared" si="13"/>
        <v>533.04761904761915</v>
      </c>
      <c r="Q175" s="12">
        <f t="shared" si="14"/>
        <v>504.32941319588167</v>
      </c>
      <c r="T175" s="14">
        <f t="shared" si="15"/>
        <v>1.1090546810946662</v>
      </c>
      <c r="U175" s="14"/>
      <c r="V175" s="14"/>
      <c r="W175">
        <f t="shared" si="16"/>
        <v>95</v>
      </c>
    </row>
    <row r="176" spans="1:23" x14ac:dyDescent="0.3">
      <c r="A176" t="s">
        <v>33</v>
      </c>
      <c r="B176">
        <v>175</v>
      </c>
      <c r="C176" s="6">
        <v>441.42857142857144</v>
      </c>
      <c r="D176" s="6">
        <v>455.85714285714283</v>
      </c>
      <c r="E176" s="6">
        <v>461.71428571428572</v>
      </c>
      <c r="F176" s="6">
        <v>464.85714285714283</v>
      </c>
      <c r="G176" s="6">
        <v>487.85714285714283</v>
      </c>
      <c r="H176" s="6">
        <v>437.71428571428572</v>
      </c>
      <c r="I176" s="12">
        <v>498.14285714285717</v>
      </c>
      <c r="J176" s="12">
        <v>590.42857142857144</v>
      </c>
      <c r="K176" s="12">
        <v>539.71428571428567</v>
      </c>
      <c r="M176" s="6">
        <f t="shared" si="12"/>
        <v>458.23809523809524</v>
      </c>
      <c r="N176" s="19">
        <f t="shared" si="13"/>
        <v>542.7619047619047</v>
      </c>
      <c r="Q176" s="12">
        <f t="shared" si="14"/>
        <v>513.5203369310932</v>
      </c>
      <c r="T176" s="14">
        <f t="shared" si="15"/>
        <v>1.1206408682898219</v>
      </c>
      <c r="U176" s="14"/>
      <c r="V176" s="14"/>
      <c r="W176">
        <f t="shared" si="16"/>
        <v>96</v>
      </c>
    </row>
    <row r="177" spans="1:23" x14ac:dyDescent="0.3">
      <c r="A177" t="s">
        <v>33</v>
      </c>
      <c r="B177">
        <v>176</v>
      </c>
      <c r="C177" s="6">
        <v>450.71428571428572</v>
      </c>
      <c r="D177" s="6">
        <v>455.85714285714283</v>
      </c>
      <c r="E177" s="6">
        <v>461.71428571428572</v>
      </c>
      <c r="F177" s="6">
        <v>464.85714285714283</v>
      </c>
      <c r="G177" s="6">
        <v>487.85714285714283</v>
      </c>
      <c r="H177" s="6">
        <v>437.71428571428572</v>
      </c>
      <c r="I177" s="12">
        <v>498.14285714285717</v>
      </c>
      <c r="J177" s="12">
        <v>571.71428571428567</v>
      </c>
      <c r="K177" s="12">
        <v>539.71428571428567</v>
      </c>
      <c r="M177" s="6">
        <f t="shared" si="12"/>
        <v>459.78571428571428</v>
      </c>
      <c r="N177" s="19">
        <f t="shared" ref="N177:N182" si="17">SUM(I177:K177)/3</f>
        <v>536.52380952380952</v>
      </c>
      <c r="Q177" s="12">
        <f t="shared" si="14"/>
        <v>507.61832217956027</v>
      </c>
      <c r="T177" s="14">
        <f t="shared" si="15"/>
        <v>1.1040323924986553</v>
      </c>
      <c r="U177" s="14"/>
      <c r="V177" s="14"/>
      <c r="W177">
        <f t="shared" si="16"/>
        <v>97</v>
      </c>
    </row>
    <row r="178" spans="1:23" x14ac:dyDescent="0.3">
      <c r="A178" t="s">
        <v>33</v>
      </c>
      <c r="B178">
        <v>177</v>
      </c>
      <c r="C178" s="6">
        <v>450.71428571428572</v>
      </c>
      <c r="D178" s="6">
        <v>455.85714285714283</v>
      </c>
      <c r="E178" s="6">
        <v>461.71428571428572</v>
      </c>
      <c r="F178" s="6">
        <v>464.85714285714283</v>
      </c>
      <c r="G178" s="6">
        <v>487.85714285714283</v>
      </c>
      <c r="H178" s="6">
        <v>437.71428571428572</v>
      </c>
      <c r="I178" s="12">
        <v>493</v>
      </c>
      <c r="J178" s="12">
        <v>571.71428571428567</v>
      </c>
      <c r="K178" s="12">
        <v>539.71428571428567</v>
      </c>
      <c r="M178" s="6">
        <f t="shared" si="12"/>
        <v>459.78571428571428</v>
      </c>
      <c r="N178" s="19">
        <f t="shared" si="17"/>
        <v>534.80952380952385</v>
      </c>
      <c r="Q178" s="12">
        <f t="shared" si="14"/>
        <v>505.99639446158176</v>
      </c>
      <c r="T178" s="14">
        <f t="shared" si="15"/>
        <v>1.1005048193975679</v>
      </c>
      <c r="U178" s="14"/>
      <c r="V178" s="14"/>
      <c r="W178">
        <f t="shared" si="16"/>
        <v>98</v>
      </c>
    </row>
    <row r="179" spans="1:23" x14ac:dyDescent="0.3">
      <c r="A179" t="s">
        <v>33</v>
      </c>
      <c r="B179">
        <v>178</v>
      </c>
      <c r="C179" s="6">
        <v>450.71428571428572</v>
      </c>
      <c r="D179" s="6">
        <v>455.85714285714283</v>
      </c>
      <c r="E179" s="6">
        <v>461.71428571428572</v>
      </c>
      <c r="F179" s="6">
        <v>464.85714285714283</v>
      </c>
      <c r="G179" s="6">
        <v>487.85714285714283</v>
      </c>
      <c r="H179" s="6">
        <v>436.85714285714283</v>
      </c>
      <c r="I179" s="12">
        <v>493</v>
      </c>
      <c r="J179" s="12">
        <v>571.71428571428567</v>
      </c>
      <c r="K179" s="12">
        <v>539.71428571428567</v>
      </c>
      <c r="M179" s="6">
        <f t="shared" si="12"/>
        <v>459.64285714285711</v>
      </c>
      <c r="N179" s="19">
        <f t="shared" si="17"/>
        <v>534.80952380952385</v>
      </c>
      <c r="Q179" s="12">
        <f t="shared" si="14"/>
        <v>505.99639446158176</v>
      </c>
      <c r="T179" s="14">
        <f t="shared" si="15"/>
        <v>1.1008468566374741</v>
      </c>
      <c r="U179" s="14"/>
      <c r="V179" s="14"/>
      <c r="W179">
        <f t="shared" si="16"/>
        <v>99</v>
      </c>
    </row>
    <row r="180" spans="1:23" x14ac:dyDescent="0.3">
      <c r="A180" t="s">
        <v>33</v>
      </c>
      <c r="B180">
        <v>179</v>
      </c>
      <c r="C180" s="6">
        <v>450.71428571428572</v>
      </c>
      <c r="D180" s="6">
        <v>455.85714285714283</v>
      </c>
      <c r="E180" s="6">
        <v>461.71428571428572</v>
      </c>
      <c r="F180" s="6">
        <v>464.85714285714283</v>
      </c>
      <c r="G180" s="6">
        <v>489.57142857142856</v>
      </c>
      <c r="H180" s="6">
        <v>436.85714285714283</v>
      </c>
      <c r="I180" s="12">
        <v>493</v>
      </c>
      <c r="J180" s="12">
        <v>571.71428571428567</v>
      </c>
      <c r="K180" s="12">
        <v>539.71428571428567</v>
      </c>
      <c r="M180" s="6">
        <f t="shared" si="12"/>
        <v>459.92857142857139</v>
      </c>
      <c r="N180" s="19">
        <f t="shared" si="17"/>
        <v>534.80952380952385</v>
      </c>
      <c r="Q180" s="12">
        <f t="shared" si="14"/>
        <v>505.99639446158176</v>
      </c>
      <c r="T180" s="14">
        <f t="shared" si="15"/>
        <v>1.1001629946361462</v>
      </c>
      <c r="U180" s="14"/>
      <c r="V180" s="14"/>
      <c r="W180">
        <f t="shared" si="16"/>
        <v>100</v>
      </c>
    </row>
    <row r="181" spans="1:23" x14ac:dyDescent="0.3">
      <c r="A181" t="s">
        <v>33</v>
      </c>
      <c r="B181">
        <v>180</v>
      </c>
      <c r="C181" s="6">
        <v>450.71428571428572</v>
      </c>
      <c r="D181" s="6">
        <v>455.85714285714283</v>
      </c>
      <c r="E181" s="6">
        <v>461.71428571428572</v>
      </c>
      <c r="F181" s="6">
        <v>472.71428571428572</v>
      </c>
      <c r="G181" s="6">
        <v>489.57142857142856</v>
      </c>
      <c r="H181" s="6">
        <v>436.85714285714283</v>
      </c>
      <c r="I181" s="12">
        <v>493</v>
      </c>
      <c r="J181" s="12">
        <v>571.71428571428567</v>
      </c>
      <c r="K181" s="12">
        <v>539.71428571428567</v>
      </c>
      <c r="M181" s="6">
        <f t="shared" si="12"/>
        <v>461.23809523809518</v>
      </c>
      <c r="N181" s="19">
        <f t="shared" si="17"/>
        <v>534.80952380952385</v>
      </c>
      <c r="Q181" s="12">
        <f t="shared" si="14"/>
        <v>505.99639446158176</v>
      </c>
      <c r="T181" s="14">
        <f t="shared" si="15"/>
        <v>1.0970394676536463</v>
      </c>
      <c r="U181" s="14"/>
      <c r="V181" s="14"/>
      <c r="W181">
        <f t="shared" si="16"/>
        <v>101</v>
      </c>
    </row>
    <row r="182" spans="1:23" x14ac:dyDescent="0.3">
      <c r="A182" t="s">
        <v>34</v>
      </c>
      <c r="B182">
        <v>181</v>
      </c>
      <c r="C182" s="6">
        <v>450.71428571428572</v>
      </c>
      <c r="D182" s="6">
        <v>455.85714285714283</v>
      </c>
      <c r="E182" s="6">
        <v>473.28571428571428</v>
      </c>
      <c r="F182" s="6">
        <v>472.71428571428572</v>
      </c>
      <c r="G182" s="6">
        <v>489.57142857142856</v>
      </c>
      <c r="H182" s="6">
        <v>436.85714285714283</v>
      </c>
      <c r="I182" s="12">
        <v>493</v>
      </c>
      <c r="J182" s="12">
        <v>571.71428571428567</v>
      </c>
      <c r="K182" s="12">
        <v>539.71428571428567</v>
      </c>
      <c r="M182" s="6">
        <f t="shared" si="12"/>
        <v>463.16666666666669</v>
      </c>
      <c r="N182" s="19">
        <f t="shared" si="17"/>
        <v>534.80952380952385</v>
      </c>
      <c r="Q182" s="12">
        <f t="shared" si="14"/>
        <v>505.99639446158176</v>
      </c>
      <c r="T182" s="14">
        <f t="shared" si="15"/>
        <v>1.0924715245662073</v>
      </c>
      <c r="U182" s="14"/>
      <c r="V182" s="14"/>
      <c r="W182">
        <f t="shared" si="16"/>
        <v>102</v>
      </c>
    </row>
    <row r="183" spans="1:23" x14ac:dyDescent="0.3">
      <c r="A183" t="s">
        <v>34</v>
      </c>
      <c r="B183">
        <v>182</v>
      </c>
      <c r="C183" s="6">
        <v>450.71428571428572</v>
      </c>
      <c r="D183" s="6">
        <v>463.57142857142856</v>
      </c>
      <c r="E183" s="6">
        <v>473.28571428571428</v>
      </c>
      <c r="F183" s="6">
        <v>472.71428571428572</v>
      </c>
      <c r="G183" s="6">
        <v>489.57142857142856</v>
      </c>
      <c r="H183" s="6">
        <v>436.85714285714283</v>
      </c>
      <c r="I183" s="13">
        <v>493</v>
      </c>
      <c r="J183" s="13">
        <v>571.71428571428567</v>
      </c>
      <c r="M183" s="6">
        <f t="shared" si="12"/>
        <v>464.45238095238091</v>
      </c>
      <c r="N183" s="20">
        <v>532.35714285714289</v>
      </c>
      <c r="P183" s="13">
        <v>532.35714285714289</v>
      </c>
      <c r="Q183" s="13">
        <f>P183*popred2</f>
        <v>506.18885364131057</v>
      </c>
      <c r="S183" s="13">
        <f t="shared" ref="S183:S214" si="18">P183*popred2</f>
        <v>506.18885364131057</v>
      </c>
      <c r="T183" s="15">
        <f>S183/M183</f>
        <v>1.0898616831360561</v>
      </c>
      <c r="U183" s="15"/>
      <c r="V183" s="15"/>
      <c r="W183">
        <f t="shared" si="16"/>
        <v>103</v>
      </c>
    </row>
    <row r="184" spans="1:23" x14ac:dyDescent="0.3">
      <c r="A184" t="s">
        <v>34</v>
      </c>
      <c r="B184">
        <v>183</v>
      </c>
      <c r="C184" s="6">
        <v>460</v>
      </c>
      <c r="D184" s="6">
        <v>463.57142857142856</v>
      </c>
      <c r="E184" s="6">
        <v>473.28571428571428</v>
      </c>
      <c r="F184" s="6">
        <v>472.71428571428572</v>
      </c>
      <c r="G184" s="6">
        <v>489.57142857142856</v>
      </c>
      <c r="H184" s="6">
        <v>436.85714285714283</v>
      </c>
      <c r="I184" s="13">
        <v>493</v>
      </c>
      <c r="J184" s="13">
        <v>558.71428571428567</v>
      </c>
      <c r="M184" s="6">
        <f t="shared" si="12"/>
        <v>466</v>
      </c>
      <c r="P184" s="13">
        <v>525.85714285714289</v>
      </c>
      <c r="S184" s="13">
        <f t="shared" si="18"/>
        <v>500.00836448508369</v>
      </c>
      <c r="T184" s="15">
        <f t="shared" ref="T184:T247" si="19">S184/M184</f>
        <v>1.072979322929364</v>
      </c>
      <c r="U184" s="15"/>
      <c r="V184" s="15"/>
      <c r="W184">
        <f t="shared" si="16"/>
        <v>104</v>
      </c>
    </row>
    <row r="185" spans="1:23" x14ac:dyDescent="0.3">
      <c r="A185" t="s">
        <v>34</v>
      </c>
      <c r="B185">
        <v>184</v>
      </c>
      <c r="C185" s="6">
        <v>460</v>
      </c>
      <c r="D185" s="6">
        <v>463.57142857142856</v>
      </c>
      <c r="E185" s="6">
        <v>473.28571428571428</v>
      </c>
      <c r="F185" s="6">
        <v>472.71428571428572</v>
      </c>
      <c r="G185" s="6">
        <v>489.57142857142856</v>
      </c>
      <c r="H185" s="6">
        <v>436.85714285714283</v>
      </c>
      <c r="I185" s="13">
        <v>494.71428571428572</v>
      </c>
      <c r="J185" s="13">
        <v>558.71428571428567</v>
      </c>
      <c r="M185" s="6">
        <f t="shared" si="12"/>
        <v>466</v>
      </c>
      <c r="P185" s="13">
        <v>526.71428571428567</v>
      </c>
      <c r="S185" s="13">
        <f t="shared" si="18"/>
        <v>500.82337404414648</v>
      </c>
      <c r="T185" s="15">
        <f t="shared" si="19"/>
        <v>1.0747282704810011</v>
      </c>
      <c r="U185" s="15"/>
      <c r="V185" s="15"/>
      <c r="W185">
        <f t="shared" si="16"/>
        <v>105</v>
      </c>
    </row>
    <row r="186" spans="1:23" x14ac:dyDescent="0.3">
      <c r="A186" t="s">
        <v>34</v>
      </c>
      <c r="B186">
        <v>185</v>
      </c>
      <c r="C186" s="6">
        <v>460</v>
      </c>
      <c r="D186" s="6">
        <v>463.57142857142856</v>
      </c>
      <c r="E186" s="6">
        <v>473.28571428571428</v>
      </c>
      <c r="F186" s="6">
        <v>472.71428571428572</v>
      </c>
      <c r="G186" s="6">
        <v>489.57142857142856</v>
      </c>
      <c r="H186" s="6">
        <v>459.71428571428572</v>
      </c>
      <c r="I186" s="13">
        <v>494.71428571428572</v>
      </c>
      <c r="J186" s="13">
        <v>558.71428571428567</v>
      </c>
      <c r="M186" s="6">
        <f t="shared" si="12"/>
        <v>469.80952380952385</v>
      </c>
      <c r="P186" s="13">
        <v>526.71428571428567</v>
      </c>
      <c r="S186" s="13">
        <f t="shared" si="18"/>
        <v>500.82337404414648</v>
      </c>
      <c r="T186" s="15">
        <f t="shared" si="19"/>
        <v>1.0660136686526531</v>
      </c>
      <c r="U186" s="15"/>
      <c r="V186" s="15"/>
      <c r="W186">
        <f t="shared" si="16"/>
        <v>106</v>
      </c>
    </row>
    <row r="187" spans="1:23" x14ac:dyDescent="0.3">
      <c r="A187" t="s">
        <v>34</v>
      </c>
      <c r="B187">
        <v>186</v>
      </c>
      <c r="C187" s="6">
        <v>460</v>
      </c>
      <c r="D187" s="6">
        <v>463.57142857142856</v>
      </c>
      <c r="E187" s="6">
        <v>473.28571428571428</v>
      </c>
      <c r="F187" s="6">
        <v>472.71428571428572</v>
      </c>
      <c r="G187" s="6">
        <v>493</v>
      </c>
      <c r="H187" s="6">
        <v>459.71428571428572</v>
      </c>
      <c r="I187" s="13">
        <v>494.71428571428572</v>
      </c>
      <c r="J187" s="13">
        <v>558.71428571428567</v>
      </c>
      <c r="M187" s="6">
        <f t="shared" si="12"/>
        <v>470.38095238095235</v>
      </c>
      <c r="P187" s="13">
        <v>526.71428571428567</v>
      </c>
      <c r="S187" s="13">
        <f t="shared" si="18"/>
        <v>500.82337404414648</v>
      </c>
      <c r="T187" s="15">
        <f t="shared" si="19"/>
        <v>1.0647186530600401</v>
      </c>
      <c r="U187" s="15"/>
      <c r="V187" s="15"/>
      <c r="W187">
        <f t="shared" si="16"/>
        <v>107</v>
      </c>
    </row>
    <row r="188" spans="1:23" x14ac:dyDescent="0.3">
      <c r="A188" t="s">
        <v>34</v>
      </c>
      <c r="B188">
        <v>187</v>
      </c>
      <c r="C188" s="6">
        <v>460</v>
      </c>
      <c r="D188" s="6">
        <v>463.57142857142856</v>
      </c>
      <c r="E188" s="6">
        <v>473.28571428571428</v>
      </c>
      <c r="F188" s="6">
        <v>482.14285714285717</v>
      </c>
      <c r="G188" s="6">
        <v>493</v>
      </c>
      <c r="H188" s="6">
        <v>459.71428571428572</v>
      </c>
      <c r="I188" s="13">
        <v>494.71428571428572</v>
      </c>
      <c r="J188" s="13">
        <v>558.71428571428567</v>
      </c>
      <c r="M188" s="6">
        <f t="shared" si="12"/>
        <v>471.95238095238096</v>
      </c>
      <c r="P188" s="13">
        <v>526.71428571428567</v>
      </c>
      <c r="S188" s="13">
        <f t="shared" si="18"/>
        <v>500.82337404414648</v>
      </c>
      <c r="T188" s="15">
        <f t="shared" si="19"/>
        <v>1.0611735299088967</v>
      </c>
      <c r="U188" s="15"/>
      <c r="V188" s="15"/>
      <c r="W188">
        <f t="shared" si="16"/>
        <v>108</v>
      </c>
    </row>
    <row r="189" spans="1:23" x14ac:dyDescent="0.3">
      <c r="A189" t="s">
        <v>34</v>
      </c>
      <c r="B189">
        <v>188</v>
      </c>
      <c r="C189" s="6">
        <v>460</v>
      </c>
      <c r="D189" s="6">
        <v>463.57142857142856</v>
      </c>
      <c r="E189" s="6">
        <v>495.42857142857144</v>
      </c>
      <c r="F189" s="6">
        <v>482.14285714285717</v>
      </c>
      <c r="G189" s="6">
        <v>493</v>
      </c>
      <c r="H189" s="6">
        <v>459.71428571428572</v>
      </c>
      <c r="I189" s="13">
        <v>494.71428571428572</v>
      </c>
      <c r="J189" s="13">
        <v>558.71428571428567</v>
      </c>
      <c r="M189" s="6">
        <f t="shared" si="12"/>
        <v>475.64285714285711</v>
      </c>
      <c r="P189" s="13">
        <v>526.71428571428567</v>
      </c>
      <c r="S189" s="13">
        <f t="shared" si="18"/>
        <v>500.82337404414648</v>
      </c>
      <c r="T189" s="15">
        <f t="shared" si="19"/>
        <v>1.0529399664541299</v>
      </c>
      <c r="U189" s="15"/>
      <c r="V189" s="15"/>
      <c r="W189">
        <f t="shared" si="16"/>
        <v>109</v>
      </c>
    </row>
    <row r="190" spans="1:23" x14ac:dyDescent="0.3">
      <c r="A190" t="s">
        <v>34</v>
      </c>
      <c r="B190">
        <v>189</v>
      </c>
      <c r="C190" s="6">
        <v>460</v>
      </c>
      <c r="D190" s="6">
        <v>474.14285714285717</v>
      </c>
      <c r="E190" s="6">
        <v>495.42857142857144</v>
      </c>
      <c r="F190" s="6">
        <v>482.14285714285717</v>
      </c>
      <c r="G190" s="6">
        <v>493</v>
      </c>
      <c r="H190" s="6">
        <v>459.71428571428572</v>
      </c>
      <c r="I190" s="13">
        <v>494.71428571428572</v>
      </c>
      <c r="J190" s="13">
        <v>558.71428571428567</v>
      </c>
      <c r="M190" s="6">
        <f t="shared" si="12"/>
        <v>477.40476190476187</v>
      </c>
      <c r="P190" s="13">
        <v>526.71428571428567</v>
      </c>
      <c r="S190" s="13">
        <f t="shared" si="18"/>
        <v>500.82337404414648</v>
      </c>
      <c r="T190" s="15">
        <f t="shared" si="19"/>
        <v>1.049053997798322</v>
      </c>
      <c r="U190" s="15"/>
      <c r="V190" s="15"/>
      <c r="W190">
        <f t="shared" si="16"/>
        <v>110</v>
      </c>
    </row>
    <row r="191" spans="1:23" x14ac:dyDescent="0.3">
      <c r="A191" t="s">
        <v>34</v>
      </c>
      <c r="B191">
        <v>190</v>
      </c>
      <c r="C191" s="6">
        <v>478.71428571428572</v>
      </c>
      <c r="D191" s="6">
        <v>474.14285714285717</v>
      </c>
      <c r="E191" s="6">
        <v>495.42857142857144</v>
      </c>
      <c r="F191" s="6">
        <v>482.14285714285717</v>
      </c>
      <c r="G191" s="6">
        <v>493</v>
      </c>
      <c r="H191" s="6">
        <v>459.71428571428572</v>
      </c>
      <c r="I191" s="13">
        <v>494.71428571428572</v>
      </c>
      <c r="J191" s="13">
        <v>586.71428571428567</v>
      </c>
      <c r="M191" s="6">
        <f t="shared" si="12"/>
        <v>480.52380952380958</v>
      </c>
      <c r="P191" s="13">
        <v>540.71428571428567</v>
      </c>
      <c r="S191" s="13">
        <f t="shared" si="18"/>
        <v>514.13519684217374</v>
      </c>
      <c r="T191" s="15">
        <f t="shared" si="19"/>
        <v>1.0699473921004505</v>
      </c>
      <c r="U191" s="15"/>
      <c r="V191" s="15"/>
      <c r="W191">
        <f t="shared" si="16"/>
        <v>111</v>
      </c>
    </row>
    <row r="192" spans="1:23" x14ac:dyDescent="0.3">
      <c r="A192" t="s">
        <v>34</v>
      </c>
      <c r="B192">
        <v>191</v>
      </c>
      <c r="C192" s="6">
        <v>478.71428571428572</v>
      </c>
      <c r="D192" s="6">
        <v>474.14285714285717</v>
      </c>
      <c r="E192" s="6">
        <v>495.42857142857144</v>
      </c>
      <c r="F192" s="6">
        <v>482.14285714285717</v>
      </c>
      <c r="G192" s="6">
        <v>493</v>
      </c>
      <c r="H192" s="6">
        <v>459.71428571428572</v>
      </c>
      <c r="I192" s="13">
        <v>505.57142857142856</v>
      </c>
      <c r="J192" s="13">
        <v>586.71428571428567</v>
      </c>
      <c r="M192" s="6">
        <f t="shared" si="12"/>
        <v>480.52380952380958</v>
      </c>
      <c r="P192" s="13">
        <v>546.14285714285711</v>
      </c>
      <c r="S192" s="13">
        <f t="shared" si="18"/>
        <v>519.296924049572</v>
      </c>
      <c r="T192" s="15">
        <f t="shared" si="19"/>
        <v>1.0806892681638105</v>
      </c>
      <c r="U192" s="15"/>
      <c r="V192" s="15"/>
      <c r="W192">
        <f t="shared" si="16"/>
        <v>112</v>
      </c>
    </row>
    <row r="193" spans="1:23" x14ac:dyDescent="0.3">
      <c r="A193" t="s">
        <v>34</v>
      </c>
      <c r="B193">
        <v>192</v>
      </c>
      <c r="C193" s="6">
        <v>478.71428571428572</v>
      </c>
      <c r="D193" s="6">
        <v>474.14285714285717</v>
      </c>
      <c r="E193" s="6">
        <v>495.42857142857144</v>
      </c>
      <c r="F193" s="6">
        <v>482.14285714285717</v>
      </c>
      <c r="G193" s="6">
        <v>493</v>
      </c>
      <c r="H193" s="6">
        <v>456.71428571428572</v>
      </c>
      <c r="I193" s="13">
        <v>505.57142857142856</v>
      </c>
      <c r="J193" s="13">
        <v>586.71428571428567</v>
      </c>
      <c r="M193" s="6">
        <f t="shared" si="12"/>
        <v>480.02380952380958</v>
      </c>
      <c r="P193" s="13">
        <v>546.14285714285711</v>
      </c>
      <c r="S193" s="13">
        <f t="shared" si="18"/>
        <v>519.296924049572</v>
      </c>
      <c r="T193" s="15">
        <f t="shared" si="19"/>
        <v>1.0818149303150648</v>
      </c>
      <c r="U193" s="15"/>
      <c r="V193" s="15"/>
      <c r="W193">
        <f t="shared" si="16"/>
        <v>113</v>
      </c>
    </row>
    <row r="194" spans="1:23" x14ac:dyDescent="0.3">
      <c r="A194" t="s">
        <v>34</v>
      </c>
      <c r="B194">
        <v>193</v>
      </c>
      <c r="C194" s="6">
        <v>478.71428571428572</v>
      </c>
      <c r="D194" s="6">
        <v>474.14285714285717</v>
      </c>
      <c r="E194" s="6">
        <v>495.42857142857144</v>
      </c>
      <c r="F194" s="6">
        <v>482.14285714285717</v>
      </c>
      <c r="G194" s="6">
        <v>478.42857142857144</v>
      </c>
      <c r="H194" s="6">
        <v>456.71428571428572</v>
      </c>
      <c r="I194" s="13">
        <v>505.57142857142856</v>
      </c>
      <c r="J194" s="13">
        <v>586.71428571428567</v>
      </c>
      <c r="M194" s="6">
        <f t="shared" ref="M194:M257" si="20">SUM(C194:H194)/6</f>
        <v>477.59523809523807</v>
      </c>
      <c r="P194" s="13">
        <v>546.14285714285711</v>
      </c>
      <c r="S194" s="13">
        <f t="shared" si="18"/>
        <v>519.296924049572</v>
      </c>
      <c r="T194" s="15">
        <f t="shared" si="19"/>
        <v>1.0873159584267424</v>
      </c>
      <c r="U194" s="15"/>
      <c r="V194" s="15"/>
      <c r="W194">
        <f t="shared" si="16"/>
        <v>114</v>
      </c>
    </row>
    <row r="195" spans="1:23" x14ac:dyDescent="0.3">
      <c r="A195" t="s">
        <v>34</v>
      </c>
      <c r="B195" t="s">
        <v>34</v>
      </c>
      <c r="C195" s="6">
        <v>478.71428571428572</v>
      </c>
      <c r="D195" s="6">
        <v>474.14285714285717</v>
      </c>
      <c r="E195" s="6">
        <v>495.42857142857144</v>
      </c>
      <c r="F195" s="6">
        <v>459.14285714285717</v>
      </c>
      <c r="G195" s="6">
        <v>478.42857142857144</v>
      </c>
      <c r="H195" s="6">
        <v>456.71428571428572</v>
      </c>
      <c r="I195" s="13">
        <v>505.57142857142856</v>
      </c>
      <c r="J195" s="13">
        <v>586.71428571428567</v>
      </c>
      <c r="M195" s="6">
        <f t="shared" si="20"/>
        <v>473.76190476190476</v>
      </c>
      <c r="P195" s="13">
        <v>546.14285714285711</v>
      </c>
      <c r="S195" s="13">
        <f t="shared" si="18"/>
        <v>519.296924049572</v>
      </c>
      <c r="T195" s="15">
        <f t="shared" si="19"/>
        <v>1.0961137204785418</v>
      </c>
      <c r="U195" s="15"/>
      <c r="V195" s="15"/>
      <c r="W195">
        <f t="shared" si="16"/>
        <v>115</v>
      </c>
    </row>
    <row r="196" spans="1:23" x14ac:dyDescent="0.3">
      <c r="A196" t="s">
        <v>34</v>
      </c>
      <c r="B196" t="s">
        <v>34</v>
      </c>
      <c r="C196" s="6">
        <v>478.71428571428572</v>
      </c>
      <c r="D196" s="6">
        <v>474.14285714285717</v>
      </c>
      <c r="E196" s="6">
        <v>500.57142857142856</v>
      </c>
      <c r="F196" s="6">
        <v>459.14285714285717</v>
      </c>
      <c r="G196" s="6">
        <v>478.42857142857144</v>
      </c>
      <c r="H196" s="6">
        <v>456.71428571428572</v>
      </c>
      <c r="I196" s="13">
        <v>505.57142857142856</v>
      </c>
      <c r="J196" s="13">
        <v>586.71428571428567</v>
      </c>
      <c r="M196" s="6">
        <f t="shared" si="20"/>
        <v>474.61904761904765</v>
      </c>
      <c r="P196" s="13">
        <v>546.14285714285711</v>
      </c>
      <c r="S196" s="13">
        <f t="shared" si="18"/>
        <v>519.296924049572</v>
      </c>
      <c r="T196" s="15">
        <f t="shared" si="19"/>
        <v>1.0941341833090208</v>
      </c>
      <c r="U196" s="15"/>
      <c r="V196" s="15"/>
      <c r="W196">
        <f t="shared" si="16"/>
        <v>116</v>
      </c>
    </row>
    <row r="197" spans="1:23" x14ac:dyDescent="0.3">
      <c r="A197" t="s">
        <v>34</v>
      </c>
      <c r="B197" t="s">
        <v>34</v>
      </c>
      <c r="C197" s="6">
        <v>478.71428571428572</v>
      </c>
      <c r="D197" s="6">
        <v>474.85714285714283</v>
      </c>
      <c r="E197" s="6">
        <v>500.57142857142856</v>
      </c>
      <c r="F197" s="6">
        <v>459.14285714285717</v>
      </c>
      <c r="G197" s="6">
        <v>478.42857142857144</v>
      </c>
      <c r="H197" s="6">
        <v>456.71428571428572</v>
      </c>
      <c r="I197" s="13">
        <v>505.57142857142856</v>
      </c>
      <c r="J197" s="13">
        <v>586.71428571428567</v>
      </c>
      <c r="M197" s="6">
        <f t="shared" si="20"/>
        <v>474.73809523809524</v>
      </c>
      <c r="P197" s="13">
        <v>546.14285714285711</v>
      </c>
      <c r="S197" s="13">
        <f t="shared" si="18"/>
        <v>519.296924049572</v>
      </c>
      <c r="T197" s="15">
        <f t="shared" si="19"/>
        <v>1.0938598129335486</v>
      </c>
      <c r="U197" s="15"/>
      <c r="V197" s="15"/>
      <c r="W197">
        <f t="shared" si="16"/>
        <v>117</v>
      </c>
    </row>
    <row r="198" spans="1:23" x14ac:dyDescent="0.3">
      <c r="A198" t="s">
        <v>34</v>
      </c>
      <c r="B198" t="s">
        <v>34</v>
      </c>
      <c r="C198" s="6">
        <v>477.71428571428572</v>
      </c>
      <c r="D198" s="6">
        <v>474.85714285714283</v>
      </c>
      <c r="E198" s="6">
        <v>500.57142857142856</v>
      </c>
      <c r="F198" s="6">
        <v>459.14285714285717</v>
      </c>
      <c r="G198" s="6">
        <v>478.42857142857144</v>
      </c>
      <c r="H198" s="6">
        <v>456.71428571428572</v>
      </c>
      <c r="I198" s="13">
        <v>505.57142857142856</v>
      </c>
      <c r="J198" s="13">
        <v>588.57142857142856</v>
      </c>
      <c r="M198" s="6">
        <f t="shared" si="20"/>
        <v>474.57142857142861</v>
      </c>
      <c r="P198" s="13">
        <v>547.07142857142856</v>
      </c>
      <c r="S198" s="13">
        <f t="shared" si="18"/>
        <v>520.1798510718902</v>
      </c>
      <c r="T198" s="15">
        <f t="shared" si="19"/>
        <v>1.0961044423549762</v>
      </c>
      <c r="U198" s="15"/>
      <c r="V198" s="15"/>
      <c r="W198">
        <f t="shared" si="16"/>
        <v>118</v>
      </c>
    </row>
    <row r="199" spans="1:23" x14ac:dyDescent="0.3">
      <c r="A199" t="s">
        <v>34</v>
      </c>
      <c r="B199" t="s">
        <v>34</v>
      </c>
      <c r="C199" s="6">
        <v>477.71428571428572</v>
      </c>
      <c r="D199" s="6">
        <v>474.85714285714283</v>
      </c>
      <c r="E199" s="6">
        <v>500.57142857142856</v>
      </c>
      <c r="F199" s="6">
        <v>459.14285714285717</v>
      </c>
      <c r="G199" s="6">
        <v>478.42857142857144</v>
      </c>
      <c r="H199" s="6">
        <v>456.71428571428572</v>
      </c>
      <c r="I199" s="13">
        <v>512.14285714285711</v>
      </c>
      <c r="J199" s="13">
        <v>588.57142857142856</v>
      </c>
      <c r="M199" s="6">
        <f t="shared" si="20"/>
        <v>474.57142857142861</v>
      </c>
      <c r="P199" s="13">
        <v>550.35714285714289</v>
      </c>
      <c r="S199" s="13">
        <f t="shared" si="18"/>
        <v>523.30405438163132</v>
      </c>
      <c r="T199" s="15">
        <f t="shared" si="19"/>
        <v>1.1026876522189701</v>
      </c>
      <c r="U199" s="15"/>
      <c r="V199" s="15"/>
      <c r="W199">
        <f t="shared" si="16"/>
        <v>119</v>
      </c>
    </row>
    <row r="200" spans="1:23" x14ac:dyDescent="0.3">
      <c r="A200" t="s">
        <v>34</v>
      </c>
      <c r="B200">
        <v>199</v>
      </c>
      <c r="C200" s="6">
        <v>477.71428571428572</v>
      </c>
      <c r="D200" s="6">
        <v>474.85714285714283</v>
      </c>
      <c r="E200" s="6">
        <v>500.57142857142856</v>
      </c>
      <c r="F200" s="6">
        <v>459.14285714285717</v>
      </c>
      <c r="G200" s="6">
        <v>478.42857142857144</v>
      </c>
      <c r="H200" s="6">
        <v>457.71428571428572</v>
      </c>
      <c r="I200" s="13">
        <v>512.14285714285711</v>
      </c>
      <c r="J200" s="13">
        <v>588.57142857142856</v>
      </c>
      <c r="M200" s="6">
        <f t="shared" si="20"/>
        <v>474.73809523809524</v>
      </c>
      <c r="P200" s="13">
        <v>550.35714285714289</v>
      </c>
      <c r="S200" s="13">
        <f t="shared" si="18"/>
        <v>523.30405438163132</v>
      </c>
      <c r="T200" s="15">
        <f t="shared" si="19"/>
        <v>1.1023005308204281</v>
      </c>
      <c r="U200" s="15"/>
      <c r="V200" s="15"/>
      <c r="W200">
        <f t="shared" si="16"/>
        <v>120</v>
      </c>
    </row>
    <row r="201" spans="1:23" x14ac:dyDescent="0.3">
      <c r="A201" t="s">
        <v>34</v>
      </c>
      <c r="B201">
        <v>200</v>
      </c>
      <c r="C201" s="6">
        <v>477.71428571428572</v>
      </c>
      <c r="D201" s="6">
        <v>474.85714285714283</v>
      </c>
      <c r="E201" s="6">
        <v>500.57142857142856</v>
      </c>
      <c r="F201" s="6">
        <v>459.14285714285717</v>
      </c>
      <c r="G201" s="6">
        <v>493.85714285714283</v>
      </c>
      <c r="H201" s="6">
        <v>457.71428571428572</v>
      </c>
      <c r="I201" s="13">
        <v>512.14285714285711</v>
      </c>
      <c r="J201" s="13">
        <v>588.57142857142856</v>
      </c>
      <c r="M201" s="6">
        <f t="shared" si="20"/>
        <v>477.3095238095238</v>
      </c>
      <c r="P201" s="13">
        <v>550.35714285714289</v>
      </c>
      <c r="S201" s="13">
        <f t="shared" si="18"/>
        <v>523.30405438163132</v>
      </c>
      <c r="T201" s="15">
        <f t="shared" si="19"/>
        <v>1.0963620633525473</v>
      </c>
      <c r="U201" s="15"/>
      <c r="V201" s="15"/>
      <c r="W201">
        <f t="shared" si="16"/>
        <v>121</v>
      </c>
    </row>
    <row r="202" spans="1:23" x14ac:dyDescent="0.3">
      <c r="A202" t="s">
        <v>34</v>
      </c>
      <c r="B202">
        <v>201</v>
      </c>
      <c r="C202" s="6">
        <v>477.71428571428572</v>
      </c>
      <c r="D202" s="6">
        <v>474.85714285714283</v>
      </c>
      <c r="E202" s="6">
        <v>500.57142857142856</v>
      </c>
      <c r="F202" s="6">
        <v>482.28571428571428</v>
      </c>
      <c r="G202" s="6">
        <v>493.85714285714283</v>
      </c>
      <c r="H202" s="6">
        <v>457.71428571428572</v>
      </c>
      <c r="I202" s="13">
        <v>512.14285714285711</v>
      </c>
      <c r="J202" s="13">
        <v>588.57142857142856</v>
      </c>
      <c r="M202" s="6">
        <f t="shared" si="20"/>
        <v>481.16666666666669</v>
      </c>
      <c r="P202" s="13">
        <v>550.35714285714289</v>
      </c>
      <c r="S202" s="13">
        <f t="shared" si="18"/>
        <v>523.30405438163132</v>
      </c>
      <c r="T202" s="15">
        <f t="shared" si="19"/>
        <v>1.0875733724592267</v>
      </c>
      <c r="U202" s="15"/>
      <c r="V202" s="15"/>
      <c r="W202">
        <f t="shared" si="16"/>
        <v>122</v>
      </c>
    </row>
    <row r="203" spans="1:23" x14ac:dyDescent="0.3">
      <c r="A203" t="s">
        <v>34</v>
      </c>
      <c r="B203">
        <v>202</v>
      </c>
      <c r="C203" s="6">
        <v>477.71428571428572</v>
      </c>
      <c r="D203" s="6">
        <v>474.85714285714283</v>
      </c>
      <c r="E203" s="6">
        <v>528.57142857142856</v>
      </c>
      <c r="F203" s="6">
        <v>482.28571428571428</v>
      </c>
      <c r="G203" s="6">
        <v>493.85714285714283</v>
      </c>
      <c r="H203" s="6">
        <v>457.71428571428572</v>
      </c>
      <c r="I203" s="13">
        <v>512.14285714285711</v>
      </c>
      <c r="J203" s="13">
        <v>588.57142857142856</v>
      </c>
      <c r="M203" s="6">
        <f t="shared" si="20"/>
        <v>485.83333333333331</v>
      </c>
      <c r="P203" s="13">
        <v>550.35714285714289</v>
      </c>
      <c r="S203" s="13">
        <f t="shared" si="18"/>
        <v>523.30405438163132</v>
      </c>
      <c r="T203" s="15">
        <f t="shared" si="19"/>
        <v>1.0771266985556733</v>
      </c>
      <c r="U203" s="15"/>
      <c r="V203" s="15"/>
      <c r="W203">
        <f t="shared" si="16"/>
        <v>123</v>
      </c>
    </row>
    <row r="204" spans="1:23" x14ac:dyDescent="0.3">
      <c r="A204" t="s">
        <v>34</v>
      </c>
      <c r="B204">
        <v>203</v>
      </c>
      <c r="C204" s="6">
        <v>477.71428571428572</v>
      </c>
      <c r="D204" s="6">
        <v>470.14285714285717</v>
      </c>
      <c r="E204" s="6">
        <v>528.57142857142856</v>
      </c>
      <c r="F204" s="6">
        <v>482.28571428571428</v>
      </c>
      <c r="G204" s="6">
        <v>493.85714285714283</v>
      </c>
      <c r="H204" s="6">
        <v>457.71428571428572</v>
      </c>
      <c r="I204" s="13">
        <v>512.14285714285711</v>
      </c>
      <c r="J204" s="13">
        <v>588.57142857142856</v>
      </c>
      <c r="M204" s="6">
        <f t="shared" si="20"/>
        <v>485.04761904761904</v>
      </c>
      <c r="P204" s="13">
        <v>550.35714285714289</v>
      </c>
      <c r="S204" s="13">
        <f t="shared" si="18"/>
        <v>523.30405438163132</v>
      </c>
      <c r="T204" s="15">
        <f t="shared" si="19"/>
        <v>1.0788715042228803</v>
      </c>
      <c r="U204" s="15"/>
      <c r="V204" s="15"/>
      <c r="W204">
        <f t="shared" si="16"/>
        <v>124</v>
      </c>
    </row>
    <row r="205" spans="1:23" x14ac:dyDescent="0.3">
      <c r="A205" t="s">
        <v>34</v>
      </c>
      <c r="B205">
        <v>204</v>
      </c>
      <c r="C205" s="6">
        <v>479.85714285714283</v>
      </c>
      <c r="D205" s="6">
        <v>470.14285714285717</v>
      </c>
      <c r="E205" s="6">
        <v>528.57142857142856</v>
      </c>
      <c r="F205" s="6">
        <v>482.28571428571428</v>
      </c>
      <c r="G205" s="6">
        <v>493.85714285714283</v>
      </c>
      <c r="H205" s="6">
        <v>457.71428571428572</v>
      </c>
      <c r="I205" s="13">
        <v>512.14285714285711</v>
      </c>
      <c r="J205" s="13">
        <v>592.28571428571433</v>
      </c>
      <c r="M205" s="6">
        <f t="shared" si="20"/>
        <v>485.40476190476187</v>
      </c>
      <c r="P205" s="13">
        <v>552.21428571428578</v>
      </c>
      <c r="S205" s="13">
        <f t="shared" si="18"/>
        <v>525.0699084262676</v>
      </c>
      <c r="T205" s="15">
        <f t="shared" si="19"/>
        <v>1.0817156106294816</v>
      </c>
      <c r="U205" s="15"/>
      <c r="V205" s="15"/>
      <c r="W205">
        <f t="shared" si="16"/>
        <v>125</v>
      </c>
    </row>
    <row r="206" spans="1:23" x14ac:dyDescent="0.3">
      <c r="A206" t="s">
        <v>34</v>
      </c>
      <c r="B206">
        <v>205</v>
      </c>
      <c r="C206" s="6">
        <v>479.85714285714283</v>
      </c>
      <c r="D206" s="6">
        <v>470.14285714285717</v>
      </c>
      <c r="E206" s="6">
        <v>528.57142857142856</v>
      </c>
      <c r="F206" s="6">
        <v>482.28571428571428</v>
      </c>
      <c r="G206" s="6">
        <v>493.85714285714283</v>
      </c>
      <c r="H206" s="6">
        <v>457.71428571428572</v>
      </c>
      <c r="I206" s="13">
        <v>516</v>
      </c>
      <c r="J206" s="13">
        <v>592.28571428571433</v>
      </c>
      <c r="M206" s="6">
        <f t="shared" si="20"/>
        <v>485.40476190476187</v>
      </c>
      <c r="P206" s="13">
        <v>554.14285714285711</v>
      </c>
      <c r="S206" s="13">
        <f t="shared" si="18"/>
        <v>526.90367993415907</v>
      </c>
      <c r="T206" s="15">
        <f t="shared" si="19"/>
        <v>1.0854934299914005</v>
      </c>
      <c r="U206" s="15"/>
      <c r="V206" s="15"/>
      <c r="W206">
        <f t="shared" si="16"/>
        <v>126</v>
      </c>
    </row>
    <row r="207" spans="1:23" x14ac:dyDescent="0.3">
      <c r="A207" t="s">
        <v>34</v>
      </c>
      <c r="B207">
        <v>206</v>
      </c>
      <c r="C207" s="6">
        <v>479.85714285714283</v>
      </c>
      <c r="D207" s="6">
        <v>470.14285714285717</v>
      </c>
      <c r="E207" s="6">
        <v>528.57142857142856</v>
      </c>
      <c r="F207" s="6">
        <v>482.28571428571428</v>
      </c>
      <c r="G207" s="6">
        <v>493.85714285714283</v>
      </c>
      <c r="H207" s="6">
        <v>476</v>
      </c>
      <c r="I207" s="13">
        <v>516</v>
      </c>
      <c r="J207" s="13">
        <v>592.28571428571433</v>
      </c>
      <c r="M207" s="6">
        <f t="shared" si="20"/>
        <v>488.45238095238091</v>
      </c>
      <c r="P207" s="13">
        <v>554.14285714285711</v>
      </c>
      <c r="S207" s="13">
        <f t="shared" si="18"/>
        <v>526.90367993415907</v>
      </c>
      <c r="T207" s="15">
        <f t="shared" si="19"/>
        <v>1.0787206705939403</v>
      </c>
      <c r="U207" s="15"/>
      <c r="V207" s="15"/>
      <c r="W207">
        <f t="shared" si="16"/>
        <v>127</v>
      </c>
    </row>
    <row r="208" spans="1:23" x14ac:dyDescent="0.3">
      <c r="A208" t="s">
        <v>34</v>
      </c>
      <c r="B208">
        <v>207</v>
      </c>
      <c r="C208" s="6">
        <v>479.85714285714283</v>
      </c>
      <c r="D208" s="6">
        <v>470.14285714285717</v>
      </c>
      <c r="E208" s="6">
        <v>528.57142857142856</v>
      </c>
      <c r="F208" s="6">
        <v>482.28571428571428</v>
      </c>
      <c r="G208" s="6">
        <v>498.71428571428572</v>
      </c>
      <c r="H208" s="6">
        <v>476</v>
      </c>
      <c r="I208" s="13">
        <v>516</v>
      </c>
      <c r="J208" s="13">
        <v>592.28571428571433</v>
      </c>
      <c r="M208" s="6">
        <f t="shared" si="20"/>
        <v>489.26190476190476</v>
      </c>
      <c r="P208" s="13">
        <v>554.14285714285711</v>
      </c>
      <c r="S208" s="13">
        <f t="shared" si="18"/>
        <v>526.90367993415907</v>
      </c>
      <c r="T208" s="15">
        <f t="shared" si="19"/>
        <v>1.0769358390790151</v>
      </c>
      <c r="U208" s="15"/>
      <c r="V208" s="15"/>
      <c r="W208">
        <f t="shared" si="16"/>
        <v>128</v>
      </c>
    </row>
    <row r="209" spans="1:23" x14ac:dyDescent="0.3">
      <c r="A209" t="s">
        <v>34</v>
      </c>
      <c r="B209">
        <v>208</v>
      </c>
      <c r="C209" s="6">
        <v>479.85714285714283</v>
      </c>
      <c r="D209" s="6">
        <v>470.14285714285717</v>
      </c>
      <c r="E209" s="6">
        <v>528.57142857142856</v>
      </c>
      <c r="F209" s="6">
        <v>495.28571428571428</v>
      </c>
      <c r="G209" s="6">
        <v>498.71428571428572</v>
      </c>
      <c r="H209" s="6">
        <v>476</v>
      </c>
      <c r="I209" s="13">
        <v>516</v>
      </c>
      <c r="J209" s="13">
        <v>592.28571428571433</v>
      </c>
      <c r="M209" s="6">
        <f t="shared" si="20"/>
        <v>491.42857142857139</v>
      </c>
      <c r="P209" s="13">
        <v>554.14285714285711</v>
      </c>
      <c r="S209" s="13">
        <f t="shared" si="18"/>
        <v>526.90367993415907</v>
      </c>
      <c r="T209" s="15">
        <f t="shared" si="19"/>
        <v>1.072187720796254</v>
      </c>
      <c r="U209" s="15"/>
      <c r="V209" s="15"/>
      <c r="W209">
        <f t="shared" si="16"/>
        <v>129</v>
      </c>
    </row>
    <row r="210" spans="1:23" x14ac:dyDescent="0.3">
      <c r="A210" t="s">
        <v>34</v>
      </c>
      <c r="B210">
        <v>209</v>
      </c>
      <c r="C210" s="6">
        <v>479.85714285714283</v>
      </c>
      <c r="D210" s="6">
        <v>470.14285714285717</v>
      </c>
      <c r="E210" s="6">
        <v>519.14285714285711</v>
      </c>
      <c r="F210" s="6">
        <v>495.28571428571428</v>
      </c>
      <c r="G210" s="6">
        <v>498.71428571428572</v>
      </c>
      <c r="H210" s="6">
        <v>476</v>
      </c>
      <c r="I210" s="13">
        <v>516</v>
      </c>
      <c r="J210" s="13">
        <v>592.28571428571433</v>
      </c>
      <c r="M210" s="6">
        <f t="shared" si="20"/>
        <v>489.85714285714283</v>
      </c>
      <c r="P210" s="13">
        <v>554.14285714285711</v>
      </c>
      <c r="S210" s="13">
        <f t="shared" si="18"/>
        <v>526.90367993415907</v>
      </c>
      <c r="T210" s="15">
        <f t="shared" si="19"/>
        <v>1.075627226462267</v>
      </c>
      <c r="U210" s="15"/>
      <c r="V210" s="15"/>
      <c r="W210">
        <f t="shared" si="16"/>
        <v>130</v>
      </c>
    </row>
    <row r="211" spans="1:23" x14ac:dyDescent="0.3">
      <c r="A211" t="s">
        <v>34</v>
      </c>
      <c r="B211">
        <v>210</v>
      </c>
      <c r="C211" s="6">
        <v>479.85714285714283</v>
      </c>
      <c r="D211" s="6">
        <v>475.28571428571428</v>
      </c>
      <c r="E211" s="6">
        <v>519.14285714285711</v>
      </c>
      <c r="F211" s="6">
        <v>495.28571428571428</v>
      </c>
      <c r="G211" s="6">
        <v>498.71428571428572</v>
      </c>
      <c r="H211" s="6">
        <v>476</v>
      </c>
      <c r="I211" s="13">
        <v>516</v>
      </c>
      <c r="J211" s="13">
        <v>592.28571428571433</v>
      </c>
      <c r="M211" s="6">
        <f t="shared" si="20"/>
        <v>490.71428571428572</v>
      </c>
      <c r="P211" s="13">
        <v>554.14285714285711</v>
      </c>
      <c r="S211" s="13">
        <f t="shared" si="18"/>
        <v>526.90367993415907</v>
      </c>
      <c r="T211" s="15">
        <f t="shared" si="19"/>
        <v>1.0737484016125511</v>
      </c>
      <c r="U211" s="15"/>
      <c r="V211" s="15"/>
      <c r="W211">
        <f t="shared" ref="W211:W274" si="21">W210+1</f>
        <v>131</v>
      </c>
    </row>
    <row r="212" spans="1:23" x14ac:dyDescent="0.3">
      <c r="A212" t="s">
        <v>34</v>
      </c>
      <c r="B212">
        <v>211</v>
      </c>
      <c r="C212" s="6">
        <v>485.14285714285717</v>
      </c>
      <c r="D212" s="6">
        <v>475.28571428571428</v>
      </c>
      <c r="E212" s="6">
        <v>519.14285714285711</v>
      </c>
      <c r="F212" s="6">
        <v>495.28571428571428</v>
      </c>
      <c r="G212" s="6">
        <v>498.71428571428572</v>
      </c>
      <c r="H212" s="6">
        <v>476</v>
      </c>
      <c r="I212" s="13">
        <v>516</v>
      </c>
      <c r="J212" s="13">
        <v>594.42857142857144</v>
      </c>
      <c r="M212" s="6">
        <f t="shared" si="20"/>
        <v>491.59523809523807</v>
      </c>
      <c r="P212" s="13">
        <v>555.21428571428578</v>
      </c>
      <c r="S212" s="13">
        <f t="shared" si="18"/>
        <v>527.92244188298775</v>
      </c>
      <c r="T212" s="15">
        <f t="shared" si="19"/>
        <v>1.0738965737920998</v>
      </c>
      <c r="U212" s="15"/>
      <c r="V212" s="15"/>
      <c r="W212">
        <f t="shared" si="21"/>
        <v>132</v>
      </c>
    </row>
    <row r="213" spans="1:23" x14ac:dyDescent="0.3">
      <c r="A213" t="s">
        <v>35</v>
      </c>
      <c r="B213">
        <v>212</v>
      </c>
      <c r="C213" s="6">
        <v>485.14285714285717</v>
      </c>
      <c r="D213" s="6">
        <v>475.28571428571428</v>
      </c>
      <c r="E213" s="6">
        <v>519.14285714285711</v>
      </c>
      <c r="F213" s="6">
        <v>495.28571428571428</v>
      </c>
      <c r="G213" s="6">
        <v>498.71428571428572</v>
      </c>
      <c r="H213" s="6">
        <v>476</v>
      </c>
      <c r="I213" s="13">
        <v>523.42857142857144</v>
      </c>
      <c r="J213" s="13">
        <v>594.42857142857144</v>
      </c>
      <c r="M213" s="6">
        <f t="shared" si="20"/>
        <v>491.59523809523807</v>
      </c>
      <c r="P213" s="13">
        <v>558.92857142857144</v>
      </c>
      <c r="S213" s="13">
        <f t="shared" si="18"/>
        <v>531.45414997226021</v>
      </c>
      <c r="T213" s="15">
        <f t="shared" si="19"/>
        <v>1.0810807525952888</v>
      </c>
      <c r="U213" s="15"/>
      <c r="V213" s="15"/>
      <c r="W213">
        <f t="shared" si="21"/>
        <v>133</v>
      </c>
    </row>
    <row r="214" spans="1:23" x14ac:dyDescent="0.3">
      <c r="A214" t="s">
        <v>35</v>
      </c>
      <c r="B214">
        <v>213</v>
      </c>
      <c r="C214" s="6">
        <v>485.14285714285717</v>
      </c>
      <c r="D214" s="6">
        <v>475.28571428571428</v>
      </c>
      <c r="E214" s="6">
        <v>519.14285714285711</v>
      </c>
      <c r="F214" s="6">
        <v>495.28571428571428</v>
      </c>
      <c r="G214" s="6">
        <v>498.71428571428572</v>
      </c>
      <c r="H214" s="6">
        <v>479</v>
      </c>
      <c r="I214" s="13">
        <v>523.42857142857144</v>
      </c>
      <c r="J214" s="13">
        <v>594.42857142857144</v>
      </c>
      <c r="M214" s="6">
        <f t="shared" si="20"/>
        <v>492.09523809523807</v>
      </c>
      <c r="P214" s="13">
        <v>558.92857142857144</v>
      </c>
      <c r="S214" s="13">
        <f t="shared" si="18"/>
        <v>531.45414997226021</v>
      </c>
      <c r="T214" s="15">
        <f t="shared" si="19"/>
        <v>1.0799823059238887</v>
      </c>
      <c r="U214" s="15"/>
      <c r="V214" s="15"/>
      <c r="W214">
        <f t="shared" si="21"/>
        <v>134</v>
      </c>
    </row>
    <row r="215" spans="1:23" x14ac:dyDescent="0.3">
      <c r="A215" t="s">
        <v>35</v>
      </c>
      <c r="B215">
        <v>214</v>
      </c>
      <c r="C215" s="6">
        <v>485.14285714285717</v>
      </c>
      <c r="D215" s="6">
        <v>475.28571428571428</v>
      </c>
      <c r="E215" s="6">
        <v>519.14285714285711</v>
      </c>
      <c r="F215" s="6">
        <v>495.28571428571428</v>
      </c>
      <c r="G215" s="6">
        <v>477.14285714285717</v>
      </c>
      <c r="H215" s="6">
        <v>479</v>
      </c>
      <c r="I215" s="13">
        <v>523.42857142857144</v>
      </c>
      <c r="J215" s="13">
        <v>594.42857142857144</v>
      </c>
      <c r="M215" s="6">
        <f t="shared" si="20"/>
        <v>488.5</v>
      </c>
      <c r="P215" s="13">
        <v>558.92857142857144</v>
      </c>
      <c r="S215" s="13">
        <f t="shared" ref="S215:S246" si="22">P215*popred2</f>
        <v>531.45414997226021</v>
      </c>
      <c r="T215" s="15">
        <f t="shared" si="19"/>
        <v>1.0879307061868173</v>
      </c>
      <c r="U215" s="15"/>
      <c r="V215" s="15"/>
      <c r="W215">
        <f t="shared" si="21"/>
        <v>135</v>
      </c>
    </row>
    <row r="216" spans="1:23" x14ac:dyDescent="0.3">
      <c r="A216" t="s">
        <v>35</v>
      </c>
      <c r="B216">
        <v>215</v>
      </c>
      <c r="C216" s="6">
        <v>485.14285714285717</v>
      </c>
      <c r="D216" s="6">
        <v>475.28571428571428</v>
      </c>
      <c r="E216" s="6">
        <v>519.14285714285711</v>
      </c>
      <c r="F216" s="6">
        <v>469.42857142857144</v>
      </c>
      <c r="G216" s="6">
        <v>477.14285714285717</v>
      </c>
      <c r="H216" s="6">
        <v>479</v>
      </c>
      <c r="I216" s="13">
        <v>523.42857142857144</v>
      </c>
      <c r="J216" s="13">
        <v>594.42857142857144</v>
      </c>
      <c r="M216" s="6">
        <f t="shared" si="20"/>
        <v>484.1904761904762</v>
      </c>
      <c r="P216" s="13">
        <v>558.92857142857144</v>
      </c>
      <c r="S216" s="13">
        <f t="shared" si="22"/>
        <v>531.45414997226021</v>
      </c>
      <c r="T216" s="15">
        <f t="shared" si="19"/>
        <v>1.097613803050498</v>
      </c>
      <c r="U216" s="15"/>
      <c r="V216" s="15"/>
      <c r="W216">
        <f t="shared" si="21"/>
        <v>136</v>
      </c>
    </row>
    <row r="217" spans="1:23" x14ac:dyDescent="0.3">
      <c r="A217" t="s">
        <v>35</v>
      </c>
      <c r="B217">
        <v>216</v>
      </c>
      <c r="C217" s="6">
        <v>485.14285714285717</v>
      </c>
      <c r="D217" s="6">
        <v>475.28571428571428</v>
      </c>
      <c r="E217" s="6">
        <v>535.57142857142856</v>
      </c>
      <c r="F217" s="6">
        <v>469.42857142857144</v>
      </c>
      <c r="G217" s="6">
        <v>477.14285714285717</v>
      </c>
      <c r="H217" s="6">
        <v>479</v>
      </c>
      <c r="I217" s="13">
        <v>523.42857142857144</v>
      </c>
      <c r="J217" s="13">
        <v>594.42857142857144</v>
      </c>
      <c r="M217" s="6">
        <f t="shared" si="20"/>
        <v>486.9285714285715</v>
      </c>
      <c r="P217" s="13">
        <v>558.92857142857144</v>
      </c>
      <c r="S217" s="13">
        <f t="shared" si="22"/>
        <v>531.45414997226021</v>
      </c>
      <c r="T217" s="15">
        <f t="shared" si="19"/>
        <v>1.091441704505155</v>
      </c>
      <c r="U217" s="15"/>
      <c r="V217" s="15"/>
      <c r="W217">
        <f t="shared" si="21"/>
        <v>137</v>
      </c>
    </row>
    <row r="218" spans="1:23" x14ac:dyDescent="0.3">
      <c r="A218" t="s">
        <v>35</v>
      </c>
      <c r="B218">
        <v>217</v>
      </c>
      <c r="C218" s="6">
        <v>485.14285714285717</v>
      </c>
      <c r="D218" s="6">
        <v>469</v>
      </c>
      <c r="E218" s="6">
        <v>535.57142857142856</v>
      </c>
      <c r="F218" s="6">
        <v>469.42857142857144</v>
      </c>
      <c r="G218" s="6">
        <v>477.14285714285717</v>
      </c>
      <c r="H218" s="6">
        <v>479</v>
      </c>
      <c r="I218" s="13">
        <v>523.42857142857144</v>
      </c>
      <c r="J218" s="13">
        <v>594.42857142857144</v>
      </c>
      <c r="M218" s="6">
        <f t="shared" si="20"/>
        <v>485.88095238095246</v>
      </c>
      <c r="P218" s="13">
        <v>558.92857142857144</v>
      </c>
      <c r="S218" s="13">
        <f t="shared" si="22"/>
        <v>531.45414997226021</v>
      </c>
      <c r="T218" s="15">
        <f t="shared" si="19"/>
        <v>1.0937949869571679</v>
      </c>
      <c r="U218" s="15"/>
      <c r="V218" s="15"/>
      <c r="W218">
        <f t="shared" si="21"/>
        <v>138</v>
      </c>
    </row>
    <row r="219" spans="1:23" x14ac:dyDescent="0.3">
      <c r="A219" t="s">
        <v>35</v>
      </c>
      <c r="B219">
        <v>218</v>
      </c>
      <c r="C219" s="6">
        <v>485.57142857142856</v>
      </c>
      <c r="D219" s="6">
        <v>469</v>
      </c>
      <c r="E219" s="6">
        <v>535.57142857142856</v>
      </c>
      <c r="F219" s="6">
        <v>469.42857142857144</v>
      </c>
      <c r="G219" s="6">
        <v>477.14285714285717</v>
      </c>
      <c r="H219" s="6">
        <v>479</v>
      </c>
      <c r="I219" s="13">
        <v>523.42857142857144</v>
      </c>
      <c r="J219" s="13">
        <v>600.42857142857144</v>
      </c>
      <c r="M219" s="6">
        <f t="shared" si="20"/>
        <v>485.95238095238096</v>
      </c>
      <c r="P219" s="13">
        <v>561.92857142857144</v>
      </c>
      <c r="S219" s="13">
        <f t="shared" si="22"/>
        <v>534.30668342898036</v>
      </c>
      <c r="T219" s="15">
        <f t="shared" si="19"/>
        <v>1.0995041991189209</v>
      </c>
      <c r="U219" s="15"/>
      <c r="V219" s="15"/>
      <c r="W219">
        <f t="shared" si="21"/>
        <v>139</v>
      </c>
    </row>
    <row r="220" spans="1:23" x14ac:dyDescent="0.3">
      <c r="A220" t="s">
        <v>35</v>
      </c>
      <c r="B220">
        <v>219</v>
      </c>
      <c r="C220" s="6">
        <v>485.57142857142856</v>
      </c>
      <c r="D220" s="6">
        <v>469</v>
      </c>
      <c r="E220" s="6">
        <v>535.57142857142856</v>
      </c>
      <c r="F220" s="6">
        <v>469.42857142857144</v>
      </c>
      <c r="G220" s="6">
        <v>477.14285714285717</v>
      </c>
      <c r="H220" s="6">
        <v>479</v>
      </c>
      <c r="I220" s="13">
        <v>494.85714285714283</v>
      </c>
      <c r="J220" s="13">
        <v>600.42857142857144</v>
      </c>
      <c r="M220" s="6">
        <f t="shared" si="20"/>
        <v>485.95238095238096</v>
      </c>
      <c r="P220" s="13">
        <v>547.64285714285711</v>
      </c>
      <c r="S220" s="13">
        <f t="shared" si="22"/>
        <v>520.72319077793213</v>
      </c>
      <c r="T220" s="15">
        <f t="shared" si="19"/>
        <v>1.0715518869511587</v>
      </c>
      <c r="U220" s="15"/>
      <c r="V220" s="15"/>
      <c r="W220">
        <f t="shared" si="21"/>
        <v>140</v>
      </c>
    </row>
    <row r="221" spans="1:23" x14ac:dyDescent="0.3">
      <c r="A221" t="s">
        <v>35</v>
      </c>
      <c r="B221">
        <v>220</v>
      </c>
      <c r="C221" s="6">
        <v>485.57142857142856</v>
      </c>
      <c r="D221" s="6">
        <v>469</v>
      </c>
      <c r="E221" s="6">
        <v>535.57142857142856</v>
      </c>
      <c r="F221" s="6">
        <v>469.42857142857144</v>
      </c>
      <c r="G221" s="6">
        <v>477.14285714285717</v>
      </c>
      <c r="H221" s="6">
        <v>485.42857142857144</v>
      </c>
      <c r="I221" s="13">
        <v>494.85714285714283</v>
      </c>
      <c r="J221" s="13">
        <v>600.42857142857144</v>
      </c>
      <c r="M221" s="6">
        <f t="shared" si="20"/>
        <v>487.02380952380958</v>
      </c>
      <c r="P221" s="13">
        <v>547.64285714285711</v>
      </c>
      <c r="S221" s="13">
        <f t="shared" si="22"/>
        <v>520.72319077793213</v>
      </c>
      <c r="T221" s="15">
        <f t="shared" si="19"/>
        <v>1.0691945251856831</v>
      </c>
      <c r="U221" s="15"/>
      <c r="V221" s="15"/>
      <c r="W221">
        <f t="shared" si="21"/>
        <v>141</v>
      </c>
    </row>
    <row r="222" spans="1:23" x14ac:dyDescent="0.3">
      <c r="A222" t="s">
        <v>35</v>
      </c>
      <c r="B222">
        <v>221</v>
      </c>
      <c r="C222" s="6">
        <v>485.57142857142856</v>
      </c>
      <c r="D222" s="6">
        <v>469</v>
      </c>
      <c r="E222" s="6">
        <v>535.57142857142856</v>
      </c>
      <c r="F222" s="6">
        <v>469.42857142857144</v>
      </c>
      <c r="G222" s="6">
        <v>496.57142857142856</v>
      </c>
      <c r="H222" s="6">
        <v>485.42857142857144</v>
      </c>
      <c r="I222" s="13">
        <v>494.85714285714283</v>
      </c>
      <c r="J222" s="13">
        <v>600.42857142857144</v>
      </c>
      <c r="M222" s="6">
        <f t="shared" si="20"/>
        <v>490.26190476190476</v>
      </c>
      <c r="P222" s="13">
        <v>547.64285714285711</v>
      </c>
      <c r="S222" s="13">
        <f t="shared" si="22"/>
        <v>520.72319077793213</v>
      </c>
      <c r="T222" s="15">
        <f t="shared" si="19"/>
        <v>1.0621326799413895</v>
      </c>
      <c r="U222" s="15"/>
      <c r="V222" s="15"/>
      <c r="W222">
        <f t="shared" si="21"/>
        <v>142</v>
      </c>
    </row>
    <row r="223" spans="1:23" x14ac:dyDescent="0.3">
      <c r="A223" t="s">
        <v>35</v>
      </c>
      <c r="B223">
        <v>222</v>
      </c>
      <c r="C223" s="6">
        <v>485.57142857142856</v>
      </c>
      <c r="D223" s="6">
        <v>469</v>
      </c>
      <c r="E223" s="6">
        <v>535.57142857142856</v>
      </c>
      <c r="F223" s="6">
        <v>458.42857142857144</v>
      </c>
      <c r="G223" s="6">
        <v>496.57142857142856</v>
      </c>
      <c r="H223" s="6">
        <v>485.42857142857144</v>
      </c>
      <c r="I223" s="13">
        <v>494.85714285714283</v>
      </c>
      <c r="J223" s="13">
        <v>600.42857142857144</v>
      </c>
      <c r="M223" s="6">
        <f t="shared" si="20"/>
        <v>488.42857142857139</v>
      </c>
      <c r="P223" s="13">
        <v>547.64285714285711</v>
      </c>
      <c r="S223" s="13">
        <f t="shared" si="22"/>
        <v>520.72319077793213</v>
      </c>
      <c r="T223" s="15">
        <f t="shared" si="19"/>
        <v>1.0661194312505193</v>
      </c>
      <c r="U223" s="15"/>
      <c r="V223" s="15"/>
      <c r="W223">
        <f t="shared" si="21"/>
        <v>143</v>
      </c>
    </row>
    <row r="224" spans="1:23" x14ac:dyDescent="0.3">
      <c r="A224" t="s">
        <v>35</v>
      </c>
      <c r="B224">
        <v>223</v>
      </c>
      <c r="C224" s="6">
        <v>485.57142857142856</v>
      </c>
      <c r="D224" s="6">
        <v>469</v>
      </c>
      <c r="E224" s="6">
        <v>533.42857142857144</v>
      </c>
      <c r="F224" s="6">
        <v>458.42857142857144</v>
      </c>
      <c r="G224" s="6">
        <v>496.57142857142856</v>
      </c>
      <c r="H224" s="6">
        <v>485.42857142857144</v>
      </c>
      <c r="I224" s="13">
        <v>494.85714285714283</v>
      </c>
      <c r="J224" s="13">
        <v>600.42857142857144</v>
      </c>
      <c r="M224" s="6">
        <f t="shared" si="20"/>
        <v>488.07142857142861</v>
      </c>
      <c r="P224" s="13">
        <v>547.64285714285711</v>
      </c>
      <c r="S224" s="13">
        <f t="shared" si="22"/>
        <v>520.72319077793213</v>
      </c>
      <c r="T224" s="15">
        <f t="shared" si="19"/>
        <v>1.0668995566941386</v>
      </c>
      <c r="U224" s="15"/>
      <c r="V224" s="15"/>
      <c r="W224">
        <f t="shared" si="21"/>
        <v>144</v>
      </c>
    </row>
    <row r="225" spans="1:23" x14ac:dyDescent="0.3">
      <c r="A225" t="s">
        <v>35</v>
      </c>
      <c r="B225">
        <v>224</v>
      </c>
      <c r="C225" s="6">
        <v>485.57142857142856</v>
      </c>
      <c r="D225" s="6">
        <v>478.28571428571428</v>
      </c>
      <c r="E225" s="6">
        <v>533.42857142857144</v>
      </c>
      <c r="F225" s="6">
        <v>458.42857142857144</v>
      </c>
      <c r="G225" s="6">
        <v>496.57142857142856</v>
      </c>
      <c r="H225" s="6">
        <v>485.42857142857144</v>
      </c>
      <c r="I225" s="13">
        <v>494.85714285714283</v>
      </c>
      <c r="J225" s="13">
        <v>600.42857142857144</v>
      </c>
      <c r="M225" s="6">
        <f t="shared" si="20"/>
        <v>489.61904761904765</v>
      </c>
      <c r="P225" s="13">
        <v>547.64285714285711</v>
      </c>
      <c r="S225" s="13">
        <f t="shared" si="22"/>
        <v>520.72319077793213</v>
      </c>
      <c r="T225" s="15">
        <f t="shared" si="19"/>
        <v>1.0635272326722987</v>
      </c>
      <c r="U225" s="15"/>
      <c r="V225" s="15"/>
      <c r="W225">
        <f t="shared" si="21"/>
        <v>145</v>
      </c>
    </row>
    <row r="226" spans="1:23" x14ac:dyDescent="0.3">
      <c r="A226" t="s">
        <v>35</v>
      </c>
      <c r="B226" t="s">
        <v>35</v>
      </c>
      <c r="C226" s="6">
        <v>495.14285714285717</v>
      </c>
      <c r="D226" s="6">
        <v>478.28571428571428</v>
      </c>
      <c r="E226" s="6">
        <v>533.42857142857144</v>
      </c>
      <c r="F226" s="6">
        <v>458.42857142857144</v>
      </c>
      <c r="G226" s="6">
        <v>496.57142857142856</v>
      </c>
      <c r="H226" s="6">
        <v>485.42857142857144</v>
      </c>
      <c r="I226" s="13">
        <v>494.85714285714283</v>
      </c>
      <c r="J226" s="13">
        <v>588.14285714285711</v>
      </c>
      <c r="M226" s="6">
        <f t="shared" si="20"/>
        <v>491.21428571428572</v>
      </c>
      <c r="P226" s="13">
        <v>541.5</v>
      </c>
      <c r="S226" s="13">
        <f t="shared" si="22"/>
        <v>514.88228893798146</v>
      </c>
      <c r="T226" s="15">
        <f t="shared" si="19"/>
        <v>1.0481826443408084</v>
      </c>
      <c r="U226" s="15"/>
      <c r="V226" s="15"/>
      <c r="W226">
        <f t="shared" si="21"/>
        <v>146</v>
      </c>
    </row>
    <row r="227" spans="1:23" x14ac:dyDescent="0.3">
      <c r="A227" t="s">
        <v>35</v>
      </c>
      <c r="B227" t="s">
        <v>35</v>
      </c>
      <c r="C227" s="6">
        <v>495.14285714285717</v>
      </c>
      <c r="D227" s="6">
        <v>478.28571428571428</v>
      </c>
      <c r="E227" s="6">
        <v>533.42857142857144</v>
      </c>
      <c r="F227" s="6">
        <v>458.42857142857144</v>
      </c>
      <c r="G227" s="6">
        <v>496.57142857142856</v>
      </c>
      <c r="H227" s="6">
        <v>485.42857142857144</v>
      </c>
      <c r="I227" s="13">
        <v>489.42857142857144</v>
      </c>
      <c r="J227" s="13">
        <v>588.14285714285711</v>
      </c>
      <c r="M227" s="6">
        <f t="shared" si="20"/>
        <v>491.21428571428572</v>
      </c>
      <c r="P227" s="13">
        <v>538.78571428571422</v>
      </c>
      <c r="S227" s="13">
        <f t="shared" si="22"/>
        <v>512.30142533428216</v>
      </c>
      <c r="T227" s="15">
        <f t="shared" si="19"/>
        <v>1.0429285959982477</v>
      </c>
      <c r="U227" s="15"/>
      <c r="V227" s="15"/>
      <c r="W227">
        <f t="shared" si="21"/>
        <v>147</v>
      </c>
    </row>
    <row r="228" spans="1:23" x14ac:dyDescent="0.3">
      <c r="A228" t="s">
        <v>35</v>
      </c>
      <c r="B228" t="s">
        <v>35</v>
      </c>
      <c r="C228" s="6">
        <v>495.14285714285717</v>
      </c>
      <c r="D228" s="6">
        <v>478.28571428571428</v>
      </c>
      <c r="E228" s="6">
        <v>533.42857142857144</v>
      </c>
      <c r="F228" s="6">
        <v>458.42857142857144</v>
      </c>
      <c r="G228" s="6">
        <v>496.57142857142856</v>
      </c>
      <c r="H228" s="6">
        <v>496.85714285714283</v>
      </c>
      <c r="I228" s="13">
        <v>489.42857142857144</v>
      </c>
      <c r="J228" s="13">
        <v>588.14285714285711</v>
      </c>
      <c r="M228" s="6">
        <f t="shared" si="20"/>
        <v>493.11904761904754</v>
      </c>
      <c r="P228" s="13">
        <v>538.78571428571422</v>
      </c>
      <c r="S228" s="13">
        <f t="shared" si="22"/>
        <v>512.30142533428216</v>
      </c>
      <c r="T228" s="15">
        <f t="shared" si="19"/>
        <v>1.0389000948307592</v>
      </c>
      <c r="U228" s="15"/>
      <c r="V228" s="15"/>
      <c r="W228">
        <f t="shared" si="21"/>
        <v>148</v>
      </c>
    </row>
    <row r="229" spans="1:23" x14ac:dyDescent="0.3">
      <c r="A229" t="s">
        <v>35</v>
      </c>
      <c r="B229" t="s">
        <v>35</v>
      </c>
      <c r="C229" s="6">
        <v>495.14285714285717</v>
      </c>
      <c r="D229" s="6">
        <v>478.28571428571428</v>
      </c>
      <c r="E229" s="6">
        <v>533.42857142857144</v>
      </c>
      <c r="F229" s="6">
        <v>458.42857142857144</v>
      </c>
      <c r="G229" s="6">
        <v>491.57142857142856</v>
      </c>
      <c r="H229" s="6">
        <v>496.85714285714283</v>
      </c>
      <c r="I229" s="13">
        <v>489.42857142857144</v>
      </c>
      <c r="J229" s="13">
        <v>588.14285714285711</v>
      </c>
      <c r="M229" s="6">
        <f t="shared" si="20"/>
        <v>492.28571428571422</v>
      </c>
      <c r="P229" s="13">
        <v>538.78571428571422</v>
      </c>
      <c r="S229" s="13">
        <f t="shared" si="22"/>
        <v>512.30142533428216</v>
      </c>
      <c r="T229" s="15">
        <f t="shared" si="19"/>
        <v>1.0406587281891977</v>
      </c>
      <c r="U229" s="15"/>
      <c r="V229" s="15"/>
      <c r="W229">
        <f t="shared" si="21"/>
        <v>149</v>
      </c>
    </row>
    <row r="230" spans="1:23" x14ac:dyDescent="0.3">
      <c r="A230" t="s">
        <v>35</v>
      </c>
      <c r="B230" t="s">
        <v>35</v>
      </c>
      <c r="C230" s="6">
        <v>495.14285714285717</v>
      </c>
      <c r="D230" s="6">
        <v>478.28571428571428</v>
      </c>
      <c r="E230" s="6">
        <v>533.42857142857144</v>
      </c>
      <c r="F230" s="6">
        <v>482.14285714285717</v>
      </c>
      <c r="G230" s="6">
        <v>491.57142857142856</v>
      </c>
      <c r="H230" s="6">
        <v>496.85714285714283</v>
      </c>
      <c r="I230" s="13">
        <v>489.42857142857144</v>
      </c>
      <c r="J230" s="13">
        <v>588.14285714285711</v>
      </c>
      <c r="M230" s="6">
        <f t="shared" si="20"/>
        <v>496.23809523809518</v>
      </c>
      <c r="P230" s="13">
        <v>538.78571428571422</v>
      </c>
      <c r="S230" s="13">
        <f t="shared" si="22"/>
        <v>512.30142533428216</v>
      </c>
      <c r="T230" s="15">
        <f t="shared" si="19"/>
        <v>1.0323702074676064</v>
      </c>
      <c r="U230" s="15"/>
      <c r="V230" s="15"/>
      <c r="W230">
        <f t="shared" si="21"/>
        <v>150</v>
      </c>
    </row>
    <row r="231" spans="1:23" x14ac:dyDescent="0.3">
      <c r="A231" t="s">
        <v>35</v>
      </c>
      <c r="B231">
        <v>230</v>
      </c>
      <c r="C231" s="6">
        <v>495.14285714285717</v>
      </c>
      <c r="D231" s="6">
        <v>478.28571428571428</v>
      </c>
      <c r="E231" s="6">
        <v>524.71428571428567</v>
      </c>
      <c r="F231" s="6">
        <v>482.14285714285717</v>
      </c>
      <c r="G231" s="6">
        <v>491.57142857142856</v>
      </c>
      <c r="H231" s="6">
        <v>496.85714285714283</v>
      </c>
      <c r="I231" s="13">
        <v>489.42857142857144</v>
      </c>
      <c r="J231" s="13">
        <v>588.14285714285711</v>
      </c>
      <c r="M231" s="6">
        <f t="shared" si="20"/>
        <v>494.78571428571422</v>
      </c>
      <c r="P231" s="13">
        <v>538.78571428571422</v>
      </c>
      <c r="S231" s="13">
        <f t="shared" si="22"/>
        <v>512.30142533428216</v>
      </c>
      <c r="T231" s="15">
        <f t="shared" si="19"/>
        <v>1.0354005997805618</v>
      </c>
      <c r="U231" s="15"/>
      <c r="V231" s="15"/>
      <c r="W231">
        <f t="shared" si="21"/>
        <v>151</v>
      </c>
    </row>
    <row r="232" spans="1:23" x14ac:dyDescent="0.3">
      <c r="A232" t="s">
        <v>35</v>
      </c>
      <c r="B232">
        <v>231</v>
      </c>
      <c r="C232" s="6">
        <v>495.14285714285717</v>
      </c>
      <c r="D232" s="6">
        <v>491.28571428571428</v>
      </c>
      <c r="E232" s="6">
        <v>524.71428571428567</v>
      </c>
      <c r="F232" s="6">
        <v>482.14285714285717</v>
      </c>
      <c r="G232" s="6">
        <v>491.57142857142856</v>
      </c>
      <c r="H232" s="6">
        <v>496.85714285714283</v>
      </c>
      <c r="I232" s="13">
        <v>489.42857142857144</v>
      </c>
      <c r="J232" s="13">
        <v>588.14285714285711</v>
      </c>
      <c r="M232" s="6">
        <f t="shared" si="20"/>
        <v>496.95238095238091</v>
      </c>
      <c r="P232" s="13">
        <v>538.78571428571422</v>
      </c>
      <c r="S232" s="13">
        <f t="shared" si="22"/>
        <v>512.30142533428216</v>
      </c>
      <c r="T232" s="15">
        <f t="shared" si="19"/>
        <v>1.0308863484112616</v>
      </c>
      <c r="U232" s="15"/>
      <c r="V232" s="15"/>
      <c r="W232">
        <f t="shared" si="21"/>
        <v>152</v>
      </c>
    </row>
    <row r="233" spans="1:23" x14ac:dyDescent="0.3">
      <c r="A233" t="s">
        <v>35</v>
      </c>
      <c r="B233">
        <v>232</v>
      </c>
      <c r="C233" s="6">
        <v>504.28571428571428</v>
      </c>
      <c r="D233" s="6">
        <v>491.28571428571428</v>
      </c>
      <c r="E233" s="6">
        <v>524.71428571428567</v>
      </c>
      <c r="F233" s="6">
        <v>482.14285714285717</v>
      </c>
      <c r="G233" s="6">
        <v>491.57142857142856</v>
      </c>
      <c r="H233" s="6">
        <v>496.85714285714283</v>
      </c>
      <c r="I233" s="13">
        <v>489.42857142857144</v>
      </c>
      <c r="J233" s="13">
        <v>560.71428571428567</v>
      </c>
      <c r="M233" s="6">
        <f t="shared" si="20"/>
        <v>498.47619047619042</v>
      </c>
      <c r="P233" s="13">
        <v>525.07142857142856</v>
      </c>
      <c r="S233" s="13">
        <f t="shared" si="22"/>
        <v>499.26127238927597</v>
      </c>
      <c r="T233" s="15">
        <f t="shared" si="19"/>
        <v>1.00157496371559</v>
      </c>
      <c r="U233" s="15"/>
      <c r="V233" s="15"/>
      <c r="W233">
        <f t="shared" si="21"/>
        <v>153</v>
      </c>
    </row>
    <row r="234" spans="1:23" x14ac:dyDescent="0.3">
      <c r="A234" t="s">
        <v>35</v>
      </c>
      <c r="B234">
        <v>233</v>
      </c>
      <c r="C234" s="6">
        <v>504.28571428571428</v>
      </c>
      <c r="D234" s="6">
        <v>491.28571428571428</v>
      </c>
      <c r="E234" s="6">
        <v>524.71428571428567</v>
      </c>
      <c r="F234" s="6">
        <v>482.14285714285717</v>
      </c>
      <c r="G234" s="6">
        <v>491.57142857142856</v>
      </c>
      <c r="H234" s="6">
        <v>496.85714285714283</v>
      </c>
      <c r="I234" s="13">
        <v>499.14285714285717</v>
      </c>
      <c r="J234" s="13">
        <v>560.71428571428567</v>
      </c>
      <c r="M234" s="6">
        <f t="shared" si="20"/>
        <v>498.47619047619042</v>
      </c>
      <c r="P234" s="13">
        <v>529.92857142857144</v>
      </c>
      <c r="S234" s="13">
        <f t="shared" si="22"/>
        <v>503.87965989063241</v>
      </c>
      <c r="T234" s="15">
        <f t="shared" si="19"/>
        <v>1.0108399749429959</v>
      </c>
      <c r="U234" s="15"/>
      <c r="V234" s="15"/>
      <c r="W234">
        <f t="shared" si="21"/>
        <v>154</v>
      </c>
    </row>
    <row r="235" spans="1:23" x14ac:dyDescent="0.3">
      <c r="A235" t="s">
        <v>35</v>
      </c>
      <c r="B235">
        <v>234</v>
      </c>
      <c r="C235" s="6">
        <v>504.28571428571428</v>
      </c>
      <c r="D235" s="6">
        <v>491.28571428571428</v>
      </c>
      <c r="E235" s="6">
        <v>524.71428571428567</v>
      </c>
      <c r="F235" s="6">
        <v>482.14285714285717</v>
      </c>
      <c r="G235" s="6">
        <v>491.57142857142856</v>
      </c>
      <c r="H235" s="6">
        <v>472.85714285714283</v>
      </c>
      <c r="I235" s="13">
        <v>499.14285714285717</v>
      </c>
      <c r="J235" s="13">
        <v>560.71428571428567</v>
      </c>
      <c r="M235" s="6">
        <f t="shared" si="20"/>
        <v>494.47619047619042</v>
      </c>
      <c r="P235" s="13">
        <v>529.92857142857144</v>
      </c>
      <c r="S235" s="13">
        <f t="shared" si="22"/>
        <v>503.87965989063241</v>
      </c>
      <c r="T235" s="15">
        <f t="shared" si="19"/>
        <v>1.0190170317510865</v>
      </c>
      <c r="U235" s="15"/>
      <c r="V235" s="15"/>
      <c r="W235">
        <f t="shared" si="21"/>
        <v>155</v>
      </c>
    </row>
    <row r="236" spans="1:23" x14ac:dyDescent="0.3">
      <c r="A236" t="s">
        <v>35</v>
      </c>
      <c r="B236">
        <v>235</v>
      </c>
      <c r="C236" s="6">
        <v>504.28571428571428</v>
      </c>
      <c r="D236" s="6">
        <v>491.28571428571428</v>
      </c>
      <c r="E236" s="6">
        <v>524.71428571428567</v>
      </c>
      <c r="F236" s="6">
        <v>482.14285714285717</v>
      </c>
      <c r="G236" s="6">
        <v>503.42857142857144</v>
      </c>
      <c r="H236" s="6">
        <v>472.85714285714283</v>
      </c>
      <c r="I236" s="13">
        <v>499.14285714285717</v>
      </c>
      <c r="J236" s="13">
        <v>560.71428571428567</v>
      </c>
      <c r="M236" s="6">
        <f t="shared" si="20"/>
        <v>496.45238095238091</v>
      </c>
      <c r="P236" s="13">
        <v>529.92857142857144</v>
      </c>
      <c r="S236" s="13">
        <f t="shared" si="22"/>
        <v>503.87965989063241</v>
      </c>
      <c r="T236" s="15">
        <f t="shared" si="19"/>
        <v>1.0149607076594198</v>
      </c>
      <c r="U236" s="15"/>
      <c r="V236" s="15"/>
      <c r="W236">
        <f t="shared" si="21"/>
        <v>156</v>
      </c>
    </row>
    <row r="237" spans="1:23" x14ac:dyDescent="0.3">
      <c r="A237" t="s">
        <v>35</v>
      </c>
      <c r="B237">
        <v>236</v>
      </c>
      <c r="C237" s="6">
        <v>504.28571428571428</v>
      </c>
      <c r="D237" s="6">
        <v>491.28571428571428</v>
      </c>
      <c r="E237" s="6">
        <v>524.71428571428567</v>
      </c>
      <c r="F237" s="6">
        <v>479.14285714285717</v>
      </c>
      <c r="G237" s="6">
        <v>503.42857142857144</v>
      </c>
      <c r="H237" s="6">
        <v>472.85714285714283</v>
      </c>
      <c r="I237" s="13">
        <v>499.14285714285717</v>
      </c>
      <c r="J237" s="13">
        <v>560.71428571428567</v>
      </c>
      <c r="M237" s="6">
        <f t="shared" si="20"/>
        <v>495.95238095238091</v>
      </c>
      <c r="P237" s="13">
        <v>529.92857142857144</v>
      </c>
      <c r="S237" s="13">
        <f t="shared" si="22"/>
        <v>503.87965989063241</v>
      </c>
      <c r="T237" s="15">
        <f t="shared" si="19"/>
        <v>1.0159839517717986</v>
      </c>
      <c r="U237" s="15"/>
      <c r="V237" s="15"/>
      <c r="W237">
        <f t="shared" si="21"/>
        <v>157</v>
      </c>
    </row>
    <row r="238" spans="1:23" x14ac:dyDescent="0.3">
      <c r="A238" t="s">
        <v>35</v>
      </c>
      <c r="B238">
        <v>237</v>
      </c>
      <c r="C238" s="6">
        <v>504.28571428571428</v>
      </c>
      <c r="D238" s="6">
        <v>491.28571428571428</v>
      </c>
      <c r="E238" s="6">
        <v>524</v>
      </c>
      <c r="F238" s="6">
        <v>479.14285714285717</v>
      </c>
      <c r="G238" s="6">
        <v>503.42857142857144</v>
      </c>
      <c r="H238" s="6">
        <v>472.85714285714283</v>
      </c>
      <c r="I238" s="13">
        <v>499.14285714285717</v>
      </c>
      <c r="J238" s="13">
        <v>560.71428571428567</v>
      </c>
      <c r="M238" s="6">
        <f t="shared" si="20"/>
        <v>495.83333333333326</v>
      </c>
      <c r="P238" s="13">
        <v>529.92857142857144</v>
      </c>
      <c r="S238" s="13">
        <f t="shared" si="22"/>
        <v>503.87965989063241</v>
      </c>
      <c r="T238" s="15">
        <f t="shared" si="19"/>
        <v>1.0162278854937126</v>
      </c>
      <c r="U238" s="15"/>
      <c r="V238" s="15"/>
      <c r="W238">
        <f t="shared" si="21"/>
        <v>158</v>
      </c>
    </row>
    <row r="239" spans="1:23" x14ac:dyDescent="0.3">
      <c r="A239" t="s">
        <v>35</v>
      </c>
      <c r="B239">
        <v>238</v>
      </c>
      <c r="C239" s="6">
        <v>504.28571428571428</v>
      </c>
      <c r="D239" s="6">
        <v>491.14285714285717</v>
      </c>
      <c r="E239" s="6">
        <v>524</v>
      </c>
      <c r="F239" s="6">
        <v>479.14285714285717</v>
      </c>
      <c r="G239" s="6">
        <v>503.42857142857144</v>
      </c>
      <c r="H239" s="6">
        <v>472.85714285714283</v>
      </c>
      <c r="I239" s="13">
        <v>499.14285714285717</v>
      </c>
      <c r="J239" s="13">
        <v>560.71428571428567</v>
      </c>
      <c r="M239" s="6">
        <f t="shared" si="20"/>
        <v>495.8095238095238</v>
      </c>
      <c r="P239" s="13">
        <v>529.92857142857144</v>
      </c>
      <c r="S239" s="13">
        <f t="shared" si="22"/>
        <v>503.87965989063241</v>
      </c>
      <c r="T239" s="15">
        <f t="shared" si="19"/>
        <v>1.016276686294975</v>
      </c>
      <c r="U239" s="15"/>
      <c r="V239" s="15"/>
      <c r="W239">
        <f t="shared" si="21"/>
        <v>159</v>
      </c>
    </row>
    <row r="240" spans="1:23" x14ac:dyDescent="0.3">
      <c r="A240" t="s">
        <v>35</v>
      </c>
      <c r="B240">
        <v>239</v>
      </c>
      <c r="C240" s="6">
        <v>479.71428571428572</v>
      </c>
      <c r="D240" s="6">
        <v>491.14285714285717</v>
      </c>
      <c r="E240" s="6">
        <v>524</v>
      </c>
      <c r="F240" s="6">
        <v>479.14285714285717</v>
      </c>
      <c r="G240" s="6">
        <v>503.42857142857144</v>
      </c>
      <c r="H240" s="6">
        <v>472.85714285714283</v>
      </c>
      <c r="I240" s="13">
        <v>499.14285714285717</v>
      </c>
      <c r="J240" s="13">
        <v>553.57142857142856</v>
      </c>
      <c r="M240" s="6">
        <f t="shared" si="20"/>
        <v>491.71428571428572</v>
      </c>
      <c r="P240" s="13">
        <v>526.35714285714289</v>
      </c>
      <c r="S240" s="13">
        <f t="shared" si="22"/>
        <v>500.48378672787038</v>
      </c>
      <c r="T240" s="15">
        <f t="shared" si="19"/>
        <v>1.0178345459311715</v>
      </c>
      <c r="U240" s="15"/>
      <c r="V240" s="15"/>
      <c r="W240">
        <f t="shared" si="21"/>
        <v>160</v>
      </c>
    </row>
    <row r="241" spans="1:23" x14ac:dyDescent="0.3">
      <c r="A241" t="s">
        <v>35</v>
      </c>
      <c r="B241">
        <v>240</v>
      </c>
      <c r="C241" s="6">
        <v>479.71428571428572</v>
      </c>
      <c r="D241" s="6">
        <v>491.14285714285717</v>
      </c>
      <c r="E241" s="6">
        <v>524</v>
      </c>
      <c r="F241" s="6">
        <v>479.14285714285717</v>
      </c>
      <c r="G241" s="6">
        <v>503.42857142857144</v>
      </c>
      <c r="H241" s="6">
        <v>472.85714285714283</v>
      </c>
      <c r="I241" s="13">
        <v>487</v>
      </c>
      <c r="J241" s="13">
        <v>553.57142857142856</v>
      </c>
      <c r="M241" s="6">
        <f t="shared" si="20"/>
        <v>491.71428571428572</v>
      </c>
      <c r="P241" s="13">
        <v>520.28571428571422</v>
      </c>
      <c r="S241" s="13">
        <f t="shared" si="22"/>
        <v>494.71080235117478</v>
      </c>
      <c r="T241" s="15">
        <f t="shared" si="19"/>
        <v>1.0060940198890829</v>
      </c>
      <c r="U241" s="15"/>
      <c r="V241" s="15"/>
      <c r="W241">
        <f t="shared" si="21"/>
        <v>161</v>
      </c>
    </row>
    <row r="242" spans="1:23" x14ac:dyDescent="0.3">
      <c r="A242" t="s">
        <v>35</v>
      </c>
      <c r="B242">
        <v>241</v>
      </c>
      <c r="C242" s="6">
        <v>479.71428571428572</v>
      </c>
      <c r="D242" s="6">
        <v>491.14285714285717</v>
      </c>
      <c r="E242" s="6">
        <v>524</v>
      </c>
      <c r="F242" s="6">
        <v>479.14285714285717</v>
      </c>
      <c r="G242" s="6">
        <v>503.42857142857144</v>
      </c>
      <c r="H242" s="6">
        <v>469</v>
      </c>
      <c r="I242" s="13">
        <v>487</v>
      </c>
      <c r="J242" s="13">
        <v>553.57142857142856</v>
      </c>
      <c r="M242" s="6">
        <f t="shared" si="20"/>
        <v>491.07142857142861</v>
      </c>
      <c r="P242" s="13">
        <v>520.28571428571422</v>
      </c>
      <c r="S242" s="13">
        <f t="shared" si="22"/>
        <v>494.71080235117478</v>
      </c>
      <c r="T242" s="15">
        <f t="shared" si="19"/>
        <v>1.0074110884242105</v>
      </c>
      <c r="U242" s="15"/>
      <c r="V242" s="15"/>
      <c r="W242">
        <f t="shared" si="21"/>
        <v>162</v>
      </c>
    </row>
    <row r="243" spans="1:23" x14ac:dyDescent="0.3">
      <c r="A243" t="s">
        <v>35</v>
      </c>
      <c r="B243">
        <v>242</v>
      </c>
      <c r="C243" s="6">
        <v>479.71428571428572</v>
      </c>
      <c r="D243" s="6">
        <v>491.14285714285717</v>
      </c>
      <c r="E243" s="6">
        <v>524</v>
      </c>
      <c r="F243" s="6">
        <v>479.14285714285717</v>
      </c>
      <c r="G243" s="6">
        <v>491.85714285714283</v>
      </c>
      <c r="H243" s="6">
        <v>469</v>
      </c>
      <c r="I243" s="13">
        <v>487</v>
      </c>
      <c r="J243" s="13">
        <v>553.57142857142856</v>
      </c>
      <c r="M243" s="6">
        <f t="shared" si="20"/>
        <v>489.14285714285711</v>
      </c>
      <c r="P243" s="13">
        <v>520.28571428571422</v>
      </c>
      <c r="S243" s="13">
        <f t="shared" si="22"/>
        <v>494.71080235117478</v>
      </c>
      <c r="T243" s="15">
        <f t="shared" si="19"/>
        <v>1.0113830655543878</v>
      </c>
      <c r="U243" s="15"/>
      <c r="V243" s="15"/>
      <c r="W243">
        <f t="shared" si="21"/>
        <v>163</v>
      </c>
    </row>
    <row r="244" spans="1:23" x14ac:dyDescent="0.3">
      <c r="A244" t="s">
        <v>36</v>
      </c>
      <c r="B244">
        <v>243</v>
      </c>
      <c r="C244" s="6">
        <v>479.71428571428572</v>
      </c>
      <c r="D244" s="6">
        <v>491.14285714285717</v>
      </c>
      <c r="E244" s="6">
        <v>524</v>
      </c>
      <c r="F244" s="6">
        <v>492.71428571428572</v>
      </c>
      <c r="G244" s="6">
        <v>491.85714285714283</v>
      </c>
      <c r="H244" s="6">
        <v>469</v>
      </c>
      <c r="I244" s="13">
        <v>487</v>
      </c>
      <c r="J244" s="13">
        <v>553.57142857142856</v>
      </c>
      <c r="M244" s="6">
        <f t="shared" si="20"/>
        <v>491.40476190476193</v>
      </c>
      <c r="P244" s="13">
        <v>520.28571428571422</v>
      </c>
      <c r="S244" s="13">
        <f t="shared" si="22"/>
        <v>494.71080235117478</v>
      </c>
      <c r="T244" s="15">
        <f t="shared" si="19"/>
        <v>1.0067277338412395</v>
      </c>
      <c r="U244" s="15"/>
      <c r="V244" s="15"/>
      <c r="W244">
        <f t="shared" si="21"/>
        <v>164</v>
      </c>
    </row>
    <row r="245" spans="1:23" x14ac:dyDescent="0.3">
      <c r="A245" t="s">
        <v>36</v>
      </c>
      <c r="B245">
        <v>244</v>
      </c>
      <c r="C245" s="6">
        <v>479.71428571428572</v>
      </c>
      <c r="D245" s="6">
        <v>491.14285714285717</v>
      </c>
      <c r="E245" s="6">
        <v>549</v>
      </c>
      <c r="F245" s="6">
        <v>492.71428571428572</v>
      </c>
      <c r="G245" s="6">
        <v>491.85714285714283</v>
      </c>
      <c r="H245" s="6">
        <v>469</v>
      </c>
      <c r="I245" s="13">
        <v>487</v>
      </c>
      <c r="J245" s="13">
        <v>553.57142857142856</v>
      </c>
      <c r="M245" s="6">
        <f t="shared" si="20"/>
        <v>495.57142857142861</v>
      </c>
      <c r="P245" s="13">
        <v>520.28571428571422</v>
      </c>
      <c r="S245" s="13">
        <f t="shared" si="22"/>
        <v>494.71080235117478</v>
      </c>
      <c r="T245" s="15">
        <f t="shared" si="19"/>
        <v>0.99826336594356391</v>
      </c>
      <c r="U245" s="15"/>
      <c r="V245" s="15"/>
      <c r="W245">
        <f t="shared" si="21"/>
        <v>165</v>
      </c>
    </row>
    <row r="246" spans="1:23" x14ac:dyDescent="0.3">
      <c r="A246" t="s">
        <v>36</v>
      </c>
      <c r="B246">
        <v>245</v>
      </c>
      <c r="C246" s="6">
        <v>479.71428571428572</v>
      </c>
      <c r="D246" s="6">
        <v>494.42857142857144</v>
      </c>
      <c r="E246" s="6">
        <v>549</v>
      </c>
      <c r="F246" s="6">
        <v>492.71428571428572</v>
      </c>
      <c r="G246" s="6">
        <v>491.85714285714283</v>
      </c>
      <c r="H246" s="6">
        <v>469</v>
      </c>
      <c r="I246" s="13">
        <v>487</v>
      </c>
      <c r="J246" s="13">
        <v>553.57142857142856</v>
      </c>
      <c r="M246" s="6">
        <f t="shared" si="20"/>
        <v>496.11904761904765</v>
      </c>
      <c r="P246" s="13">
        <v>520.28571428571422</v>
      </c>
      <c r="S246" s="13">
        <f t="shared" si="22"/>
        <v>494.71080235117478</v>
      </c>
      <c r="T246" s="15">
        <f t="shared" si="19"/>
        <v>0.99716147711999514</v>
      </c>
      <c r="U246" s="15"/>
      <c r="V246" s="15"/>
      <c r="W246">
        <f t="shared" si="21"/>
        <v>166</v>
      </c>
    </row>
    <row r="247" spans="1:23" x14ac:dyDescent="0.3">
      <c r="A247" t="s">
        <v>36</v>
      </c>
      <c r="B247">
        <v>246</v>
      </c>
      <c r="C247" s="6">
        <v>496.28571428571428</v>
      </c>
      <c r="D247" s="6">
        <v>494.42857142857144</v>
      </c>
      <c r="E247" s="6">
        <v>549</v>
      </c>
      <c r="F247" s="6">
        <v>492.71428571428572</v>
      </c>
      <c r="G247" s="6">
        <v>491.85714285714283</v>
      </c>
      <c r="H247" s="6">
        <v>469</v>
      </c>
      <c r="I247" s="13">
        <v>487</v>
      </c>
      <c r="J247" s="13">
        <v>531.28571428571433</v>
      </c>
      <c r="M247" s="6">
        <f t="shared" si="20"/>
        <v>498.88095238095235</v>
      </c>
      <c r="P247" s="13">
        <v>509.14285714285717</v>
      </c>
      <c r="S247" s="13">
        <f t="shared" ref="S247:S278" si="23">P247*popred2</f>
        <v>484.1156780833573</v>
      </c>
      <c r="T247" s="15">
        <f t="shared" si="19"/>
        <v>0.97040321097222393</v>
      </c>
      <c r="U247" s="15"/>
      <c r="V247" s="15"/>
      <c r="W247">
        <f t="shared" si="21"/>
        <v>167</v>
      </c>
    </row>
    <row r="248" spans="1:23" x14ac:dyDescent="0.3">
      <c r="A248" t="s">
        <v>36</v>
      </c>
      <c r="B248">
        <v>247</v>
      </c>
      <c r="C248" s="6">
        <v>496.28571428571428</v>
      </c>
      <c r="D248" s="6">
        <v>494.42857142857144</v>
      </c>
      <c r="E248" s="6">
        <v>549</v>
      </c>
      <c r="F248" s="6">
        <v>492.71428571428572</v>
      </c>
      <c r="G248" s="6">
        <v>491.85714285714283</v>
      </c>
      <c r="H248" s="6">
        <v>469</v>
      </c>
      <c r="I248" s="13">
        <v>497.28571428571428</v>
      </c>
      <c r="J248" s="13">
        <v>531.28571428571433</v>
      </c>
      <c r="M248" s="6">
        <f t="shared" si="20"/>
        <v>498.88095238095235</v>
      </c>
      <c r="P248" s="13">
        <v>514.28571428571433</v>
      </c>
      <c r="S248" s="13">
        <f t="shared" si="23"/>
        <v>489.00573543773464</v>
      </c>
      <c r="T248" s="15">
        <f t="shared" ref="T248:T311" si="24">S248/M248</f>
        <v>0.98020526360830695</v>
      </c>
      <c r="U248" s="15"/>
      <c r="V248" s="15"/>
      <c r="W248">
        <f t="shared" si="21"/>
        <v>168</v>
      </c>
    </row>
    <row r="249" spans="1:23" x14ac:dyDescent="0.3">
      <c r="A249" t="s">
        <v>36</v>
      </c>
      <c r="B249">
        <v>248</v>
      </c>
      <c r="C249" s="6">
        <v>496.28571428571428</v>
      </c>
      <c r="D249" s="6">
        <v>494.42857142857144</v>
      </c>
      <c r="E249" s="6">
        <v>549</v>
      </c>
      <c r="F249" s="6">
        <v>492.71428571428572</v>
      </c>
      <c r="G249" s="6">
        <v>491.85714285714283</v>
      </c>
      <c r="H249" s="6">
        <v>470</v>
      </c>
      <c r="I249" s="13">
        <v>497.28571428571428</v>
      </c>
      <c r="J249" s="13">
        <v>531.28571428571433</v>
      </c>
      <c r="M249" s="6">
        <f t="shared" si="20"/>
        <v>499.04761904761904</v>
      </c>
      <c r="P249" s="13">
        <v>514.28571428571433</v>
      </c>
      <c r="S249" s="13">
        <f t="shared" si="23"/>
        <v>489.00573543773464</v>
      </c>
      <c r="T249" s="15">
        <f t="shared" si="24"/>
        <v>0.97987790498019345</v>
      </c>
      <c r="U249" s="15"/>
      <c r="V249" s="15"/>
      <c r="W249">
        <f t="shared" si="21"/>
        <v>169</v>
      </c>
    </row>
    <row r="250" spans="1:23" x14ac:dyDescent="0.3">
      <c r="A250" t="s">
        <v>36</v>
      </c>
      <c r="B250">
        <v>249</v>
      </c>
      <c r="C250" s="6">
        <v>496.28571428571428</v>
      </c>
      <c r="D250" s="6">
        <v>494.42857142857144</v>
      </c>
      <c r="E250" s="6">
        <v>549</v>
      </c>
      <c r="F250" s="6">
        <v>492.71428571428572</v>
      </c>
      <c r="G250" s="6">
        <v>499.85714285714283</v>
      </c>
      <c r="H250" s="6">
        <v>470</v>
      </c>
      <c r="I250" s="13">
        <v>497.28571428571428</v>
      </c>
      <c r="J250" s="13">
        <v>531.28571428571433</v>
      </c>
      <c r="M250" s="6">
        <f t="shared" si="20"/>
        <v>500.38095238095235</v>
      </c>
      <c r="P250" s="13">
        <v>514.28571428571433</v>
      </c>
      <c r="S250" s="13">
        <f t="shared" si="23"/>
        <v>489.00573543773464</v>
      </c>
      <c r="T250" s="15">
        <f t="shared" si="24"/>
        <v>0.97726688658093153</v>
      </c>
      <c r="U250" s="15"/>
      <c r="V250" s="15"/>
      <c r="W250">
        <f t="shared" si="21"/>
        <v>170</v>
      </c>
    </row>
    <row r="251" spans="1:23" x14ac:dyDescent="0.3">
      <c r="A251" t="s">
        <v>36</v>
      </c>
      <c r="B251">
        <v>250</v>
      </c>
      <c r="C251" s="6">
        <v>496.28571428571428</v>
      </c>
      <c r="D251" s="6">
        <v>494.42857142857144</v>
      </c>
      <c r="E251" s="6">
        <v>549</v>
      </c>
      <c r="F251" s="6">
        <v>473.28571428571428</v>
      </c>
      <c r="G251" s="6">
        <v>499.85714285714283</v>
      </c>
      <c r="H251" s="6">
        <v>470</v>
      </c>
      <c r="I251" s="13">
        <v>497.28571428571428</v>
      </c>
      <c r="J251" s="13">
        <v>531.28571428571433</v>
      </c>
      <c r="M251" s="6">
        <f t="shared" si="20"/>
        <v>497.14285714285711</v>
      </c>
      <c r="P251" s="13">
        <v>514.28571428571433</v>
      </c>
      <c r="S251" s="13">
        <f t="shared" si="23"/>
        <v>489.00573543773464</v>
      </c>
      <c r="T251" s="15">
        <f t="shared" si="24"/>
        <v>0.98363222645521342</v>
      </c>
      <c r="U251" s="15"/>
      <c r="V251" s="15"/>
      <c r="W251">
        <f t="shared" si="21"/>
        <v>171</v>
      </c>
    </row>
    <row r="252" spans="1:23" x14ac:dyDescent="0.3">
      <c r="A252" t="s">
        <v>36</v>
      </c>
      <c r="B252">
        <v>251</v>
      </c>
      <c r="C252" s="6">
        <v>496.28571428571428</v>
      </c>
      <c r="D252" s="6">
        <v>494.42857142857144</v>
      </c>
      <c r="E252" s="6">
        <v>517</v>
      </c>
      <c r="F252" s="6">
        <v>473.28571428571428</v>
      </c>
      <c r="G252" s="6">
        <v>499.85714285714283</v>
      </c>
      <c r="H252" s="6">
        <v>470</v>
      </c>
      <c r="I252" s="13">
        <v>497.28571428571428</v>
      </c>
      <c r="J252" s="13">
        <v>531.28571428571433</v>
      </c>
      <c r="M252" s="6">
        <f t="shared" si="20"/>
        <v>491.8095238095238</v>
      </c>
      <c r="P252" s="13">
        <v>514.28571428571433</v>
      </c>
      <c r="S252" s="13">
        <f t="shared" si="23"/>
        <v>489.00573543773464</v>
      </c>
      <c r="T252" s="15">
        <f t="shared" si="24"/>
        <v>0.99429903603722192</v>
      </c>
      <c r="U252" s="15"/>
      <c r="V252" s="15"/>
      <c r="W252">
        <f t="shared" si="21"/>
        <v>172</v>
      </c>
    </row>
    <row r="253" spans="1:23" x14ac:dyDescent="0.3">
      <c r="A253" t="s">
        <v>36</v>
      </c>
      <c r="B253">
        <v>252</v>
      </c>
      <c r="C253" s="6">
        <v>496.28571428571428</v>
      </c>
      <c r="D253" s="6">
        <v>474.14285714285717</v>
      </c>
      <c r="E253" s="6">
        <v>517</v>
      </c>
      <c r="F253" s="6">
        <v>473.28571428571428</v>
      </c>
      <c r="G253" s="6">
        <v>499.85714285714283</v>
      </c>
      <c r="H253" s="6">
        <v>470</v>
      </c>
      <c r="I253" s="13">
        <v>497.28571428571428</v>
      </c>
      <c r="J253" s="13">
        <v>531.28571428571433</v>
      </c>
      <c r="M253" s="6">
        <f t="shared" si="20"/>
        <v>488.42857142857139</v>
      </c>
      <c r="P253" s="13">
        <v>514.28571428571433</v>
      </c>
      <c r="S253" s="13">
        <f t="shared" si="23"/>
        <v>489.00573543773464</v>
      </c>
      <c r="T253" s="15">
        <f t="shared" si="24"/>
        <v>1.0011816753624285</v>
      </c>
      <c r="U253" s="15"/>
      <c r="V253" s="15"/>
      <c r="W253">
        <f t="shared" si="21"/>
        <v>173</v>
      </c>
    </row>
    <row r="254" spans="1:23" x14ac:dyDescent="0.3">
      <c r="A254" t="s">
        <v>36</v>
      </c>
      <c r="B254">
        <v>253</v>
      </c>
      <c r="C254" s="6">
        <v>478.71428571428572</v>
      </c>
      <c r="D254" s="6">
        <v>474.14285714285717</v>
      </c>
      <c r="E254" s="6">
        <v>517</v>
      </c>
      <c r="F254" s="6">
        <v>473.28571428571428</v>
      </c>
      <c r="G254" s="6">
        <v>499.85714285714283</v>
      </c>
      <c r="H254" s="6">
        <v>470</v>
      </c>
      <c r="I254" s="13">
        <v>497.28571428571428</v>
      </c>
      <c r="J254" s="13">
        <v>538.42857142857144</v>
      </c>
      <c r="M254" s="6">
        <f t="shared" si="20"/>
        <v>485.5</v>
      </c>
      <c r="P254" s="13">
        <v>517.85714285714289</v>
      </c>
      <c r="S254" s="13">
        <f t="shared" si="23"/>
        <v>492.40160860049667</v>
      </c>
      <c r="T254" s="15">
        <f t="shared" si="24"/>
        <v>1.0142154657064812</v>
      </c>
      <c r="U254" s="15"/>
      <c r="V254" s="15"/>
      <c r="W254">
        <f t="shared" si="21"/>
        <v>174</v>
      </c>
    </row>
    <row r="255" spans="1:23" x14ac:dyDescent="0.3">
      <c r="A255" t="s">
        <v>36</v>
      </c>
      <c r="B255">
        <v>254</v>
      </c>
      <c r="C255" s="6">
        <v>478.71428571428572</v>
      </c>
      <c r="D255" s="6">
        <v>474.14285714285717</v>
      </c>
      <c r="E255" s="6">
        <v>517</v>
      </c>
      <c r="F255" s="6">
        <v>473.28571428571428</v>
      </c>
      <c r="G255" s="6">
        <v>499.85714285714283</v>
      </c>
      <c r="H255" s="6">
        <v>470</v>
      </c>
      <c r="I255" s="13">
        <v>486</v>
      </c>
      <c r="J255" s="13">
        <v>538.42857142857144</v>
      </c>
      <c r="M255" s="6">
        <f t="shared" si="20"/>
        <v>485.5</v>
      </c>
      <c r="P255" s="13">
        <v>512.21428571428578</v>
      </c>
      <c r="S255" s="13">
        <f t="shared" si="23"/>
        <v>487.03612900333269</v>
      </c>
      <c r="T255" s="15">
        <f t="shared" si="24"/>
        <v>1.00316401442499</v>
      </c>
      <c r="U255" s="15"/>
      <c r="V255" s="15"/>
      <c r="W255">
        <f t="shared" si="21"/>
        <v>175</v>
      </c>
    </row>
    <row r="256" spans="1:23" x14ac:dyDescent="0.3">
      <c r="A256" t="s">
        <v>36</v>
      </c>
      <c r="B256" t="s">
        <v>36</v>
      </c>
      <c r="C256" s="6">
        <v>478.71428571428572</v>
      </c>
      <c r="D256" s="6">
        <v>474.14285714285717</v>
      </c>
      <c r="E256" s="6">
        <v>517</v>
      </c>
      <c r="F256" s="6">
        <v>473.28571428571428</v>
      </c>
      <c r="G256" s="6">
        <v>499.85714285714283</v>
      </c>
      <c r="H256" s="6">
        <v>462.71428571428572</v>
      </c>
      <c r="I256" s="13">
        <v>486</v>
      </c>
      <c r="J256" s="13">
        <v>538.42857142857144</v>
      </c>
      <c r="M256" s="6">
        <f t="shared" si="20"/>
        <v>484.28571428571428</v>
      </c>
      <c r="P256" s="13">
        <v>512.21428571428578</v>
      </c>
      <c r="S256" s="13">
        <f t="shared" si="23"/>
        <v>487.03612900333269</v>
      </c>
      <c r="T256" s="15">
        <f t="shared" si="24"/>
        <v>1.0056793224257607</v>
      </c>
      <c r="U256" s="15"/>
      <c r="V256" s="15"/>
      <c r="W256">
        <f t="shared" si="21"/>
        <v>176</v>
      </c>
    </row>
    <row r="257" spans="1:23" x14ac:dyDescent="0.3">
      <c r="A257" t="s">
        <v>36</v>
      </c>
      <c r="B257" t="s">
        <v>36</v>
      </c>
      <c r="C257" s="6">
        <v>478.71428571428572</v>
      </c>
      <c r="D257" s="6">
        <v>474.14285714285717</v>
      </c>
      <c r="E257" s="6">
        <v>517</v>
      </c>
      <c r="F257" s="6">
        <v>473.28571428571428</v>
      </c>
      <c r="G257" s="6">
        <v>481</v>
      </c>
      <c r="H257" s="6">
        <v>462.71428571428572</v>
      </c>
      <c r="I257" s="13">
        <v>486</v>
      </c>
      <c r="J257" s="13">
        <v>538.42857142857144</v>
      </c>
      <c r="M257" s="6">
        <f t="shared" si="20"/>
        <v>481.14285714285711</v>
      </c>
      <c r="P257" s="13">
        <v>512.21428571428578</v>
      </c>
      <c r="S257" s="13">
        <f t="shared" si="23"/>
        <v>487.03612900333269</v>
      </c>
      <c r="T257" s="15">
        <f t="shared" si="24"/>
        <v>1.0122484866458816</v>
      </c>
      <c r="U257" s="15"/>
      <c r="V257" s="15"/>
      <c r="W257">
        <f t="shared" si="21"/>
        <v>177</v>
      </c>
    </row>
    <row r="258" spans="1:23" x14ac:dyDescent="0.3">
      <c r="A258" t="s">
        <v>36</v>
      </c>
      <c r="B258" t="s">
        <v>36</v>
      </c>
      <c r="C258" s="6">
        <v>478.71428571428572</v>
      </c>
      <c r="D258" s="6">
        <v>474.14285714285717</v>
      </c>
      <c r="E258" s="6">
        <v>517</v>
      </c>
      <c r="F258" s="6">
        <v>444.42857142857144</v>
      </c>
      <c r="G258" s="6">
        <v>481</v>
      </c>
      <c r="H258" s="6">
        <v>462.71428571428572</v>
      </c>
      <c r="I258" s="13">
        <v>486</v>
      </c>
      <c r="J258" s="13">
        <v>538.42857142857144</v>
      </c>
      <c r="M258" s="6">
        <f t="shared" ref="M258:M321" si="25">SUM(C258:H258)/6</f>
        <v>476.33333333333331</v>
      </c>
      <c r="P258" s="13">
        <v>512.21428571428578</v>
      </c>
      <c r="S258" s="13">
        <f t="shared" si="23"/>
        <v>487.03612900333269</v>
      </c>
      <c r="T258" s="15">
        <f t="shared" si="24"/>
        <v>1.0224691301679483</v>
      </c>
      <c r="U258" s="15"/>
      <c r="V258" s="15"/>
      <c r="W258">
        <f t="shared" si="21"/>
        <v>178</v>
      </c>
    </row>
    <row r="259" spans="1:23" x14ac:dyDescent="0.3">
      <c r="A259" t="s">
        <v>36</v>
      </c>
      <c r="B259" t="s">
        <v>36</v>
      </c>
      <c r="C259" s="6">
        <v>478.71428571428572</v>
      </c>
      <c r="D259" s="6">
        <v>474.14285714285717</v>
      </c>
      <c r="E259" s="6">
        <v>528.14285714285711</v>
      </c>
      <c r="F259" s="6">
        <v>444.42857142857144</v>
      </c>
      <c r="G259" s="6">
        <v>481</v>
      </c>
      <c r="H259" s="6">
        <v>462.71428571428572</v>
      </c>
      <c r="I259" s="13">
        <v>486</v>
      </c>
      <c r="J259" s="13">
        <v>538.42857142857144</v>
      </c>
      <c r="M259" s="6">
        <f t="shared" si="25"/>
        <v>478.1904761904762</v>
      </c>
      <c r="P259" s="13">
        <v>512.21428571428578</v>
      </c>
      <c r="S259" s="13">
        <f t="shared" si="23"/>
        <v>487.03612900333269</v>
      </c>
      <c r="T259" s="15">
        <f t="shared" si="24"/>
        <v>1.018498178557059</v>
      </c>
      <c r="U259" s="15"/>
      <c r="V259" s="15"/>
      <c r="W259">
        <f t="shared" si="21"/>
        <v>179</v>
      </c>
    </row>
    <row r="260" spans="1:23" x14ac:dyDescent="0.3">
      <c r="A260" t="s">
        <v>36</v>
      </c>
      <c r="B260" t="s">
        <v>36</v>
      </c>
      <c r="C260" s="6">
        <v>478.71428571428572</v>
      </c>
      <c r="D260" s="6">
        <v>468.14285714285717</v>
      </c>
      <c r="E260" s="6">
        <v>528.14285714285711</v>
      </c>
      <c r="F260" s="6">
        <v>444.42857142857144</v>
      </c>
      <c r="G260" s="6">
        <v>481</v>
      </c>
      <c r="H260" s="6">
        <v>462.71428571428572</v>
      </c>
      <c r="I260" s="13">
        <v>486</v>
      </c>
      <c r="J260" s="13">
        <v>538.42857142857144</v>
      </c>
      <c r="M260" s="6">
        <f t="shared" si="25"/>
        <v>477.1904761904762</v>
      </c>
      <c r="P260" s="13">
        <v>512.21428571428578</v>
      </c>
      <c r="S260" s="13">
        <f t="shared" si="23"/>
        <v>487.03612900333269</v>
      </c>
      <c r="T260" s="15">
        <f t="shared" si="24"/>
        <v>1.0206325425676066</v>
      </c>
      <c r="U260" s="15"/>
      <c r="V260" s="15"/>
      <c r="W260">
        <f t="shared" si="21"/>
        <v>180</v>
      </c>
    </row>
    <row r="261" spans="1:23" x14ac:dyDescent="0.3">
      <c r="A261" t="s">
        <v>36</v>
      </c>
      <c r="B261">
        <v>260</v>
      </c>
      <c r="C261" s="6">
        <v>471.85714285714283</v>
      </c>
      <c r="D261" s="6">
        <v>468.14285714285717</v>
      </c>
      <c r="E261" s="6">
        <v>528.14285714285711</v>
      </c>
      <c r="F261" s="6">
        <v>444.42857142857144</v>
      </c>
      <c r="G261" s="6">
        <v>481</v>
      </c>
      <c r="H261" s="6">
        <v>462.71428571428572</v>
      </c>
      <c r="I261" s="13">
        <v>486</v>
      </c>
      <c r="J261" s="13">
        <v>526.85714285714289</v>
      </c>
      <c r="M261" s="6">
        <f t="shared" si="25"/>
        <v>476.04761904761904</v>
      </c>
      <c r="P261" s="13">
        <v>506.42857142857144</v>
      </c>
      <c r="S261" s="13">
        <f t="shared" si="23"/>
        <v>481.53481447965811</v>
      </c>
      <c r="T261" s="15">
        <f t="shared" si="24"/>
        <v>1.0115265683777954</v>
      </c>
      <c r="U261" s="15"/>
      <c r="V261" s="15"/>
      <c r="W261">
        <f t="shared" si="21"/>
        <v>181</v>
      </c>
    </row>
    <row r="262" spans="1:23" x14ac:dyDescent="0.3">
      <c r="A262" t="s">
        <v>36</v>
      </c>
      <c r="B262">
        <v>261</v>
      </c>
      <c r="C262" s="6">
        <v>471.85714285714283</v>
      </c>
      <c r="D262" s="6">
        <v>468.14285714285717</v>
      </c>
      <c r="E262" s="6">
        <v>528.14285714285711</v>
      </c>
      <c r="F262" s="6">
        <v>444.42857142857144</v>
      </c>
      <c r="G262" s="6">
        <v>481</v>
      </c>
      <c r="H262" s="6">
        <v>462.71428571428572</v>
      </c>
      <c r="I262" s="13">
        <v>496.85714285714283</v>
      </c>
      <c r="J262" s="13">
        <v>526.85714285714289</v>
      </c>
      <c r="M262" s="6">
        <f t="shared" si="25"/>
        <v>476.04761904761904</v>
      </c>
      <c r="P262" s="13">
        <v>511.85714285714289</v>
      </c>
      <c r="S262" s="13">
        <f t="shared" si="23"/>
        <v>486.69654168705648</v>
      </c>
      <c r="T262" s="15">
        <f t="shared" si="24"/>
        <v>1.0223694483773318</v>
      </c>
      <c r="U262" s="15"/>
      <c r="V262" s="15"/>
      <c r="W262">
        <f t="shared" si="21"/>
        <v>182</v>
      </c>
    </row>
    <row r="263" spans="1:23" x14ac:dyDescent="0.3">
      <c r="A263" t="s">
        <v>36</v>
      </c>
      <c r="B263">
        <v>262</v>
      </c>
      <c r="C263" s="6">
        <v>471.85714285714283</v>
      </c>
      <c r="D263" s="6">
        <v>468.14285714285717</v>
      </c>
      <c r="E263" s="6">
        <v>528.14285714285711</v>
      </c>
      <c r="F263" s="6">
        <v>444.42857142857144</v>
      </c>
      <c r="G263" s="6">
        <v>481</v>
      </c>
      <c r="H263" s="6">
        <v>442.85714285714283</v>
      </c>
      <c r="I263" s="13">
        <v>496.85714285714283</v>
      </c>
      <c r="J263" s="13">
        <v>526.85714285714289</v>
      </c>
      <c r="M263" s="6">
        <f t="shared" si="25"/>
        <v>472.73809523809518</v>
      </c>
      <c r="P263" s="13">
        <v>511.85714285714289</v>
      </c>
      <c r="S263" s="13">
        <f t="shared" si="23"/>
        <v>486.69654168705648</v>
      </c>
      <c r="T263" s="15">
        <f t="shared" si="24"/>
        <v>1.0295268068927914</v>
      </c>
      <c r="U263" s="15"/>
      <c r="V263" s="15"/>
      <c r="W263">
        <f t="shared" si="21"/>
        <v>183</v>
      </c>
    </row>
    <row r="264" spans="1:23" x14ac:dyDescent="0.3">
      <c r="A264" t="s">
        <v>36</v>
      </c>
      <c r="B264">
        <v>263</v>
      </c>
      <c r="C264" s="6">
        <v>471.85714285714283</v>
      </c>
      <c r="D264" s="6">
        <v>468.14285714285717</v>
      </c>
      <c r="E264" s="6">
        <v>528.14285714285711</v>
      </c>
      <c r="F264" s="6">
        <v>444.42857142857144</v>
      </c>
      <c r="G264" s="6">
        <v>476.14285714285717</v>
      </c>
      <c r="H264" s="6">
        <v>442.85714285714283</v>
      </c>
      <c r="I264" s="13">
        <v>496.85714285714283</v>
      </c>
      <c r="J264" s="13">
        <v>526.85714285714289</v>
      </c>
      <c r="M264" s="6">
        <f t="shared" si="25"/>
        <v>471.92857142857139</v>
      </c>
      <c r="P264" s="13">
        <v>511.85714285714289</v>
      </c>
      <c r="S264" s="13">
        <f t="shared" si="23"/>
        <v>486.69654168705648</v>
      </c>
      <c r="T264" s="15">
        <f t="shared" si="24"/>
        <v>1.0312928081759938</v>
      </c>
      <c r="U264" s="15"/>
      <c r="V264" s="15"/>
      <c r="W264">
        <f t="shared" si="21"/>
        <v>184</v>
      </c>
    </row>
    <row r="265" spans="1:23" x14ac:dyDescent="0.3">
      <c r="A265" t="s">
        <v>36</v>
      </c>
      <c r="B265">
        <v>264</v>
      </c>
      <c r="C265" s="6">
        <v>471.85714285714283</v>
      </c>
      <c r="D265" s="6">
        <v>468.14285714285717</v>
      </c>
      <c r="E265" s="6">
        <v>528.14285714285711</v>
      </c>
      <c r="F265" s="6">
        <v>450.14285714285717</v>
      </c>
      <c r="G265" s="6">
        <v>476.14285714285717</v>
      </c>
      <c r="H265" s="6">
        <v>442.85714285714283</v>
      </c>
      <c r="I265" s="13">
        <v>496.85714285714283</v>
      </c>
      <c r="J265" s="13">
        <v>526.85714285714289</v>
      </c>
      <c r="M265" s="6">
        <f t="shared" si="25"/>
        <v>472.88095238095235</v>
      </c>
      <c r="P265" s="13">
        <v>511.85714285714289</v>
      </c>
      <c r="S265" s="13">
        <f t="shared" si="23"/>
        <v>486.69654168705648</v>
      </c>
      <c r="T265" s="15">
        <f t="shared" si="24"/>
        <v>1.0292157872643055</v>
      </c>
      <c r="U265" s="15"/>
      <c r="V265" s="15"/>
      <c r="W265">
        <f t="shared" si="21"/>
        <v>185</v>
      </c>
    </row>
    <row r="266" spans="1:23" x14ac:dyDescent="0.3">
      <c r="A266" t="s">
        <v>36</v>
      </c>
      <c r="B266">
        <v>265</v>
      </c>
      <c r="C266" s="6">
        <v>471.85714285714283</v>
      </c>
      <c r="D266" s="6">
        <v>468.14285714285717</v>
      </c>
      <c r="E266" s="6">
        <v>514.71428571428567</v>
      </c>
      <c r="F266" s="6">
        <v>450.14285714285717</v>
      </c>
      <c r="G266" s="6">
        <v>476.14285714285717</v>
      </c>
      <c r="H266" s="6">
        <v>442.85714285714283</v>
      </c>
      <c r="I266" s="13">
        <v>496.85714285714283</v>
      </c>
      <c r="J266" s="13">
        <v>526.85714285714289</v>
      </c>
      <c r="M266" s="6">
        <f t="shared" si="25"/>
        <v>470.64285714285711</v>
      </c>
      <c r="P266" s="13">
        <v>511.85714285714289</v>
      </c>
      <c r="S266" s="13">
        <f t="shared" si="23"/>
        <v>486.69654168705648</v>
      </c>
      <c r="T266" s="15">
        <f t="shared" si="24"/>
        <v>1.0341101204460148</v>
      </c>
      <c r="U266" s="15"/>
      <c r="V266" s="15"/>
      <c r="W266">
        <f t="shared" si="21"/>
        <v>186</v>
      </c>
    </row>
    <row r="267" spans="1:23" x14ac:dyDescent="0.3">
      <c r="A267" t="s">
        <v>36</v>
      </c>
      <c r="B267">
        <v>266</v>
      </c>
      <c r="C267" s="6">
        <v>471.85714285714283</v>
      </c>
      <c r="D267" s="6">
        <v>451.14285714285717</v>
      </c>
      <c r="E267" s="6">
        <v>514.71428571428567</v>
      </c>
      <c r="F267" s="6">
        <v>450.14285714285717</v>
      </c>
      <c r="G267" s="6">
        <v>476.14285714285717</v>
      </c>
      <c r="H267" s="6">
        <v>442.85714285714283</v>
      </c>
      <c r="I267" s="13">
        <v>496.85714285714283</v>
      </c>
      <c r="J267" s="13">
        <v>526.85714285714289</v>
      </c>
      <c r="M267" s="6">
        <f t="shared" si="25"/>
        <v>467.8095238095238</v>
      </c>
      <c r="P267" s="13">
        <v>511.85714285714289</v>
      </c>
      <c r="S267" s="13">
        <f t="shared" si="23"/>
        <v>486.69654168705648</v>
      </c>
      <c r="T267" s="15">
        <f t="shared" si="24"/>
        <v>1.0403733077593837</v>
      </c>
      <c r="U267" s="15"/>
      <c r="V267" s="15"/>
      <c r="W267">
        <f t="shared" si="21"/>
        <v>187</v>
      </c>
    </row>
    <row r="268" spans="1:23" x14ac:dyDescent="0.3">
      <c r="A268" t="s">
        <v>36</v>
      </c>
      <c r="B268">
        <v>267</v>
      </c>
      <c r="C268" s="6">
        <v>449</v>
      </c>
      <c r="D268" s="6">
        <v>451.14285714285717</v>
      </c>
      <c r="E268" s="6">
        <v>514.71428571428567</v>
      </c>
      <c r="F268" s="6">
        <v>450.14285714285717</v>
      </c>
      <c r="G268" s="6">
        <v>476.14285714285717</v>
      </c>
      <c r="H268" s="6">
        <v>442.85714285714283</v>
      </c>
      <c r="I268" s="13">
        <v>496.85714285714283</v>
      </c>
      <c r="J268" s="13">
        <v>524.28571428571433</v>
      </c>
      <c r="M268" s="6">
        <f t="shared" si="25"/>
        <v>463.99999999999994</v>
      </c>
      <c r="P268" s="13">
        <v>510.57142857142856</v>
      </c>
      <c r="S268" s="13">
        <f t="shared" si="23"/>
        <v>485.47402734846207</v>
      </c>
      <c r="T268" s="15">
        <f t="shared" si="24"/>
        <v>1.0462802313544441</v>
      </c>
      <c r="U268" s="15"/>
      <c r="V268" s="15"/>
      <c r="W268">
        <f t="shared" si="21"/>
        <v>188</v>
      </c>
    </row>
    <row r="269" spans="1:23" x14ac:dyDescent="0.3">
      <c r="A269" t="s">
        <v>36</v>
      </c>
      <c r="B269">
        <v>268</v>
      </c>
      <c r="C269" s="6">
        <v>449</v>
      </c>
      <c r="D269" s="6">
        <v>451.14285714285717</v>
      </c>
      <c r="E269" s="6">
        <v>514.71428571428567</v>
      </c>
      <c r="F269" s="6">
        <v>450.14285714285717</v>
      </c>
      <c r="G269" s="6">
        <v>476.14285714285717</v>
      </c>
      <c r="H269" s="6">
        <v>442.85714285714283</v>
      </c>
      <c r="I269" s="13">
        <v>479</v>
      </c>
      <c r="J269" s="13">
        <v>524.28571428571433</v>
      </c>
      <c r="M269" s="6">
        <f t="shared" si="25"/>
        <v>463.99999999999994</v>
      </c>
      <c r="P269" s="13">
        <v>501.64285714285717</v>
      </c>
      <c r="S269" s="13">
        <f t="shared" si="23"/>
        <v>476.98434444155697</v>
      </c>
      <c r="T269" s="15">
        <f t="shared" si="24"/>
        <v>1.0279835009516316</v>
      </c>
      <c r="U269" s="15"/>
      <c r="V269" s="15"/>
      <c r="W269">
        <f t="shared" si="21"/>
        <v>189</v>
      </c>
    </row>
    <row r="270" spans="1:23" x14ac:dyDescent="0.3">
      <c r="A270" t="s">
        <v>36</v>
      </c>
      <c r="B270">
        <v>269</v>
      </c>
      <c r="C270" s="6">
        <v>449</v>
      </c>
      <c r="D270" s="6">
        <v>451.14285714285717</v>
      </c>
      <c r="E270" s="6">
        <v>514.71428571428567</v>
      </c>
      <c r="F270" s="6">
        <v>450.14285714285717</v>
      </c>
      <c r="G270" s="6">
        <v>476.14285714285717</v>
      </c>
      <c r="H270" s="6">
        <v>449.28571428571428</v>
      </c>
      <c r="I270" s="13">
        <v>479</v>
      </c>
      <c r="J270" s="13">
        <v>524.28571428571433</v>
      </c>
      <c r="M270" s="6">
        <f t="shared" si="25"/>
        <v>465.0714285714285</v>
      </c>
      <c r="P270" s="13">
        <v>501.64285714285717</v>
      </c>
      <c r="S270" s="13">
        <f t="shared" si="23"/>
        <v>476.98434444155697</v>
      </c>
      <c r="T270" s="15">
        <f t="shared" si="24"/>
        <v>1.0256152391616953</v>
      </c>
      <c r="U270" s="15"/>
      <c r="V270" s="15"/>
      <c r="W270">
        <f t="shared" si="21"/>
        <v>190</v>
      </c>
    </row>
    <row r="271" spans="1:23" x14ac:dyDescent="0.3">
      <c r="A271" t="s">
        <v>36</v>
      </c>
      <c r="B271">
        <v>270</v>
      </c>
      <c r="C271" s="6">
        <v>449</v>
      </c>
      <c r="D271" s="6">
        <v>451.14285714285717</v>
      </c>
      <c r="E271" s="6">
        <v>514.71428571428567</v>
      </c>
      <c r="F271" s="6">
        <v>450.14285714285717</v>
      </c>
      <c r="G271" s="6">
        <v>442.85714285714283</v>
      </c>
      <c r="H271" s="6">
        <v>449.28571428571428</v>
      </c>
      <c r="I271" s="13">
        <v>479</v>
      </c>
      <c r="J271" s="13">
        <v>524.28571428571433</v>
      </c>
      <c r="M271" s="6">
        <f t="shared" si="25"/>
        <v>459.52380952380946</v>
      </c>
      <c r="P271" s="13">
        <v>501.64285714285717</v>
      </c>
      <c r="S271" s="13">
        <f t="shared" si="23"/>
        <v>476.98434444155697</v>
      </c>
      <c r="T271" s="15">
        <f t="shared" si="24"/>
        <v>1.0379970189919894</v>
      </c>
      <c r="U271" s="15"/>
      <c r="V271" s="15"/>
      <c r="W271">
        <f t="shared" si="21"/>
        <v>191</v>
      </c>
    </row>
    <row r="272" spans="1:23" x14ac:dyDescent="0.3">
      <c r="A272" t="s">
        <v>36</v>
      </c>
      <c r="B272">
        <v>271</v>
      </c>
      <c r="C272" s="6">
        <v>449</v>
      </c>
      <c r="D272" s="6">
        <v>451.14285714285717</v>
      </c>
      <c r="E272" s="6">
        <v>514.71428571428567</v>
      </c>
      <c r="F272" s="6">
        <v>449</v>
      </c>
      <c r="G272" s="6">
        <v>442.85714285714283</v>
      </c>
      <c r="H272" s="6">
        <v>449.28571428571428</v>
      </c>
      <c r="I272" s="13">
        <v>479</v>
      </c>
      <c r="J272" s="13">
        <v>524.28571428571433</v>
      </c>
      <c r="M272" s="6">
        <f t="shared" si="25"/>
        <v>459.33333333333326</v>
      </c>
      <c r="P272" s="13">
        <v>501.64285714285717</v>
      </c>
      <c r="S272" s="13">
        <f t="shared" si="23"/>
        <v>476.98434444155697</v>
      </c>
      <c r="T272" s="15">
        <f t="shared" si="24"/>
        <v>1.0384274552428674</v>
      </c>
      <c r="U272" s="15"/>
      <c r="V272" s="15"/>
      <c r="W272">
        <f t="shared" si="21"/>
        <v>192</v>
      </c>
    </row>
    <row r="273" spans="1:23" x14ac:dyDescent="0.3">
      <c r="A273" t="s">
        <v>36</v>
      </c>
      <c r="B273">
        <v>272</v>
      </c>
      <c r="C273" s="6">
        <v>449</v>
      </c>
      <c r="D273" s="6">
        <v>451.14285714285717</v>
      </c>
      <c r="E273" s="6">
        <v>476.85714285714283</v>
      </c>
      <c r="F273" s="6">
        <v>449</v>
      </c>
      <c r="G273" s="6">
        <v>442.85714285714283</v>
      </c>
      <c r="H273" s="6">
        <v>449.28571428571428</v>
      </c>
      <c r="I273" s="13">
        <v>479</v>
      </c>
      <c r="J273" s="13">
        <v>524.28571428571433</v>
      </c>
      <c r="M273" s="6">
        <f t="shared" si="25"/>
        <v>453.02380952380946</v>
      </c>
      <c r="P273" s="13">
        <v>501.64285714285717</v>
      </c>
      <c r="S273" s="13">
        <f t="shared" si="23"/>
        <v>476.98434444155697</v>
      </c>
      <c r="T273" s="15">
        <f t="shared" si="24"/>
        <v>1.052890233171041</v>
      </c>
      <c r="U273" s="15"/>
      <c r="V273" s="15"/>
      <c r="W273">
        <f t="shared" si="21"/>
        <v>193</v>
      </c>
    </row>
    <row r="274" spans="1:23" x14ac:dyDescent="0.3">
      <c r="A274" t="s">
        <v>37</v>
      </c>
      <c r="B274">
        <v>273</v>
      </c>
      <c r="C274" s="6">
        <v>449</v>
      </c>
      <c r="D274" s="6">
        <v>459.85714285714283</v>
      </c>
      <c r="E274" s="6">
        <v>476.85714285714283</v>
      </c>
      <c r="F274" s="6">
        <v>449</v>
      </c>
      <c r="G274" s="6">
        <v>442.85714285714283</v>
      </c>
      <c r="H274" s="6">
        <v>449.28571428571428</v>
      </c>
      <c r="I274" s="13">
        <v>479</v>
      </c>
      <c r="J274" s="13">
        <v>524.28571428571433</v>
      </c>
      <c r="M274" s="6">
        <f t="shared" si="25"/>
        <v>454.47619047619042</v>
      </c>
      <c r="P274" s="13">
        <v>501.64285714285717</v>
      </c>
      <c r="S274" s="13">
        <f t="shared" si="23"/>
        <v>476.98434444155697</v>
      </c>
      <c r="T274" s="15">
        <f t="shared" si="24"/>
        <v>1.0495254854644487</v>
      </c>
      <c r="U274" s="15"/>
      <c r="V274" s="15"/>
      <c r="W274">
        <f t="shared" si="21"/>
        <v>194</v>
      </c>
    </row>
    <row r="275" spans="1:23" x14ac:dyDescent="0.3">
      <c r="A275" t="s">
        <v>37</v>
      </c>
      <c r="B275">
        <v>274</v>
      </c>
      <c r="C275" s="6">
        <v>442.85714285714283</v>
      </c>
      <c r="D275" s="6">
        <v>459.85714285714283</v>
      </c>
      <c r="E275" s="6">
        <v>476.85714285714283</v>
      </c>
      <c r="F275" s="6">
        <v>449</v>
      </c>
      <c r="G275" s="6">
        <v>442.85714285714283</v>
      </c>
      <c r="H275" s="6">
        <v>449.28571428571428</v>
      </c>
      <c r="I275" s="13">
        <v>479</v>
      </c>
      <c r="J275" s="13">
        <v>486.28571428571428</v>
      </c>
      <c r="M275" s="6">
        <f t="shared" si="25"/>
        <v>453.45238095238091</v>
      </c>
      <c r="P275" s="13">
        <v>482.64285714285711</v>
      </c>
      <c r="S275" s="13">
        <f t="shared" si="23"/>
        <v>458.91829921566284</v>
      </c>
      <c r="T275" s="15">
        <f t="shared" si="24"/>
        <v>1.0120540071965263</v>
      </c>
      <c r="U275" s="15"/>
      <c r="V275" s="15"/>
      <c r="W275">
        <f t="shared" ref="W275:W338" si="26">W274+1</f>
        <v>195</v>
      </c>
    </row>
    <row r="276" spans="1:23" x14ac:dyDescent="0.3">
      <c r="A276" t="s">
        <v>37</v>
      </c>
      <c r="B276">
        <v>275</v>
      </c>
      <c r="C276" s="6">
        <v>442.85714285714283</v>
      </c>
      <c r="D276" s="6">
        <v>459.85714285714283</v>
      </c>
      <c r="E276" s="6">
        <v>476.85714285714283</v>
      </c>
      <c r="F276" s="6">
        <v>449</v>
      </c>
      <c r="G276" s="6">
        <v>442.85714285714283</v>
      </c>
      <c r="H276" s="6">
        <v>449.28571428571428</v>
      </c>
      <c r="I276" s="13">
        <v>501.85714285714283</v>
      </c>
      <c r="J276" s="13">
        <v>486.28571428571428</v>
      </c>
      <c r="M276" s="6">
        <f t="shared" si="25"/>
        <v>453.45238095238091</v>
      </c>
      <c r="P276" s="13">
        <v>494.07142857142856</v>
      </c>
      <c r="S276" s="13">
        <f t="shared" si="23"/>
        <v>469.7850933365014</v>
      </c>
      <c r="T276" s="15">
        <f t="shared" si="24"/>
        <v>1.036018583362198</v>
      </c>
      <c r="U276" s="15"/>
      <c r="V276" s="15"/>
      <c r="W276">
        <f t="shared" si="26"/>
        <v>196</v>
      </c>
    </row>
    <row r="277" spans="1:23" x14ac:dyDescent="0.3">
      <c r="A277" t="s">
        <v>37</v>
      </c>
      <c r="B277">
        <v>276</v>
      </c>
      <c r="C277" s="6">
        <v>442.85714285714283</v>
      </c>
      <c r="D277" s="6">
        <v>459.85714285714283</v>
      </c>
      <c r="E277" s="6">
        <v>476.85714285714283</v>
      </c>
      <c r="F277" s="6">
        <v>449</v>
      </c>
      <c r="G277" s="6">
        <v>442.85714285714283</v>
      </c>
      <c r="H277" s="6">
        <v>454.71428571428572</v>
      </c>
      <c r="I277" s="13">
        <v>501.85714285714283</v>
      </c>
      <c r="J277" s="13">
        <v>486.28571428571428</v>
      </c>
      <c r="M277" s="6">
        <f t="shared" si="25"/>
        <v>454.35714285714283</v>
      </c>
      <c r="P277" s="13">
        <v>494.07142857142856</v>
      </c>
      <c r="S277" s="13">
        <f t="shared" si="23"/>
        <v>469.7850933365014</v>
      </c>
      <c r="T277" s="15">
        <f t="shared" si="24"/>
        <v>1.033955558357337</v>
      </c>
      <c r="U277" s="15"/>
      <c r="V277" s="15"/>
      <c r="W277">
        <f t="shared" si="26"/>
        <v>197</v>
      </c>
    </row>
    <row r="278" spans="1:23" x14ac:dyDescent="0.3">
      <c r="A278" t="s">
        <v>37</v>
      </c>
      <c r="B278">
        <v>277</v>
      </c>
      <c r="C278" s="6">
        <v>442.85714285714283</v>
      </c>
      <c r="D278" s="6">
        <v>459.85714285714283</v>
      </c>
      <c r="E278" s="6">
        <v>476.85714285714283</v>
      </c>
      <c r="F278" s="6">
        <v>449</v>
      </c>
      <c r="G278" s="6">
        <v>463.71428571428572</v>
      </c>
      <c r="H278" s="6">
        <v>454.71428571428572</v>
      </c>
      <c r="I278" s="13">
        <v>501.85714285714283</v>
      </c>
      <c r="J278" s="13">
        <v>486.28571428571428</v>
      </c>
      <c r="M278" s="6">
        <f t="shared" si="25"/>
        <v>457.83333333333331</v>
      </c>
      <c r="P278" s="13">
        <v>494.07142857142856</v>
      </c>
      <c r="S278" s="13">
        <f t="shared" si="23"/>
        <v>469.7850933365014</v>
      </c>
      <c r="T278" s="15">
        <f t="shared" si="24"/>
        <v>1.026105045511106</v>
      </c>
      <c r="U278" s="15"/>
      <c r="V278" s="15"/>
      <c r="W278">
        <f t="shared" si="26"/>
        <v>198</v>
      </c>
    </row>
    <row r="279" spans="1:23" x14ac:dyDescent="0.3">
      <c r="A279" t="s">
        <v>37</v>
      </c>
      <c r="B279">
        <v>278</v>
      </c>
      <c r="C279" s="6">
        <v>442.85714285714283</v>
      </c>
      <c r="D279" s="6">
        <v>459.85714285714283</v>
      </c>
      <c r="E279" s="6">
        <v>476.85714285714283</v>
      </c>
      <c r="F279" s="6">
        <v>448.14285714285717</v>
      </c>
      <c r="G279" s="6">
        <v>463.71428571428572</v>
      </c>
      <c r="H279" s="6">
        <v>454.71428571428572</v>
      </c>
      <c r="I279" s="13">
        <v>501.85714285714283</v>
      </c>
      <c r="J279" s="13">
        <v>486.28571428571428</v>
      </c>
      <c r="M279" s="6">
        <f t="shared" si="25"/>
        <v>457.69047619047615</v>
      </c>
      <c r="P279" s="13">
        <v>494.07142857142856</v>
      </c>
      <c r="S279" s="13">
        <f t="shared" ref="S279:S310" si="27">P279*popred2</f>
        <v>469.7850933365014</v>
      </c>
      <c r="T279" s="15">
        <f t="shared" si="24"/>
        <v>1.0264253196760682</v>
      </c>
      <c r="U279" s="15"/>
      <c r="V279" s="15"/>
      <c r="W279">
        <f t="shared" si="26"/>
        <v>199</v>
      </c>
    </row>
    <row r="280" spans="1:23" x14ac:dyDescent="0.3">
      <c r="A280" t="s">
        <v>37</v>
      </c>
      <c r="B280">
        <v>279</v>
      </c>
      <c r="C280" s="6">
        <v>442.85714285714283</v>
      </c>
      <c r="D280" s="6">
        <v>459.85714285714283</v>
      </c>
      <c r="E280" s="6">
        <v>469</v>
      </c>
      <c r="F280" s="6">
        <v>448.14285714285717</v>
      </c>
      <c r="G280" s="6">
        <v>463.71428571428572</v>
      </c>
      <c r="H280" s="6">
        <v>454.71428571428572</v>
      </c>
      <c r="I280" s="13">
        <v>501.85714285714283</v>
      </c>
      <c r="J280" s="13">
        <v>486.28571428571428</v>
      </c>
      <c r="M280" s="6">
        <f t="shared" si="25"/>
        <v>456.38095238095235</v>
      </c>
      <c r="P280" s="13">
        <v>494.07142857142856</v>
      </c>
      <c r="S280" s="13">
        <f t="shared" si="27"/>
        <v>469.7850933365014</v>
      </c>
      <c r="T280" s="15">
        <f t="shared" si="24"/>
        <v>1.0293705091889118</v>
      </c>
      <c r="U280" s="15"/>
      <c r="V280" s="15"/>
      <c r="W280">
        <f t="shared" si="26"/>
        <v>200</v>
      </c>
    </row>
    <row r="281" spans="1:23" x14ac:dyDescent="0.3">
      <c r="A281" t="s">
        <v>37</v>
      </c>
      <c r="B281">
        <v>280</v>
      </c>
      <c r="C281" s="6">
        <v>442.85714285714283</v>
      </c>
      <c r="D281" s="6">
        <v>455.85714285714283</v>
      </c>
      <c r="E281" s="6">
        <v>469</v>
      </c>
      <c r="F281" s="6">
        <v>448.14285714285717</v>
      </c>
      <c r="G281" s="6">
        <v>463.71428571428572</v>
      </c>
      <c r="H281" s="6">
        <v>454.71428571428572</v>
      </c>
      <c r="I281" s="13">
        <v>501.85714285714283</v>
      </c>
      <c r="J281" s="13">
        <v>486.28571428571428</v>
      </c>
      <c r="M281" s="6">
        <f t="shared" si="25"/>
        <v>455.71428571428572</v>
      </c>
      <c r="P281" s="13">
        <v>494.07142857142856</v>
      </c>
      <c r="S281" s="13">
        <f t="shared" si="27"/>
        <v>469.7850933365014</v>
      </c>
      <c r="T281" s="15">
        <f t="shared" si="24"/>
        <v>1.0308763803622287</v>
      </c>
      <c r="U281" s="15"/>
      <c r="V281" s="15"/>
      <c r="W281">
        <f t="shared" si="26"/>
        <v>201</v>
      </c>
    </row>
    <row r="282" spans="1:23" x14ac:dyDescent="0.3">
      <c r="A282" t="s">
        <v>37</v>
      </c>
      <c r="B282">
        <v>281</v>
      </c>
      <c r="C282" s="6">
        <v>437.85714285714283</v>
      </c>
      <c r="D282" s="6">
        <v>455.85714285714283</v>
      </c>
      <c r="E282" s="6">
        <v>469</v>
      </c>
      <c r="F282" s="6">
        <v>448.14285714285717</v>
      </c>
      <c r="G282" s="6">
        <v>463.71428571428572</v>
      </c>
      <c r="H282" s="6">
        <v>454.71428571428572</v>
      </c>
      <c r="I282" s="13">
        <v>501.85714285714283</v>
      </c>
      <c r="J282" s="13">
        <v>498.57142857142856</v>
      </c>
      <c r="M282" s="6">
        <f t="shared" si="25"/>
        <v>454.88095238095235</v>
      </c>
      <c r="P282" s="13">
        <v>500.21428571428567</v>
      </c>
      <c r="S282" s="13">
        <f t="shared" si="27"/>
        <v>475.62599517645214</v>
      </c>
      <c r="T282" s="15">
        <f t="shared" si="24"/>
        <v>1.0456054329971731</v>
      </c>
      <c r="U282" s="15"/>
      <c r="V282" s="15"/>
      <c r="W282">
        <f t="shared" si="26"/>
        <v>202</v>
      </c>
    </row>
    <row r="283" spans="1:23" x14ac:dyDescent="0.3">
      <c r="A283" t="s">
        <v>37</v>
      </c>
      <c r="B283">
        <v>282</v>
      </c>
      <c r="C283" s="6">
        <v>437.85714285714283</v>
      </c>
      <c r="D283" s="6">
        <v>455.85714285714283</v>
      </c>
      <c r="E283" s="6">
        <v>469</v>
      </c>
      <c r="F283" s="6">
        <v>448.14285714285717</v>
      </c>
      <c r="G283" s="6">
        <v>463.71428571428572</v>
      </c>
      <c r="H283" s="6">
        <v>454.71428571428572</v>
      </c>
      <c r="I283" s="13">
        <v>483</v>
      </c>
      <c r="J283" s="13">
        <v>498.57142857142856</v>
      </c>
      <c r="M283" s="6">
        <f t="shared" si="25"/>
        <v>454.88095238095235</v>
      </c>
      <c r="P283" s="13">
        <v>490.78571428571428</v>
      </c>
      <c r="S283" s="13">
        <f t="shared" si="27"/>
        <v>466.66089002676034</v>
      </c>
      <c r="T283" s="15">
        <f t="shared" si="24"/>
        <v>1.0258967485539878</v>
      </c>
      <c r="U283" s="15"/>
      <c r="V283" s="15"/>
      <c r="W283">
        <f t="shared" si="26"/>
        <v>203</v>
      </c>
    </row>
    <row r="284" spans="1:23" x14ac:dyDescent="0.3">
      <c r="A284" t="s">
        <v>37</v>
      </c>
      <c r="B284">
        <v>283</v>
      </c>
      <c r="C284" s="6">
        <v>437.85714285714283</v>
      </c>
      <c r="D284" s="6">
        <v>455.85714285714283</v>
      </c>
      <c r="E284" s="6">
        <v>469</v>
      </c>
      <c r="F284" s="6">
        <v>448.14285714285717</v>
      </c>
      <c r="G284" s="6">
        <v>463.71428571428572</v>
      </c>
      <c r="H284" s="6">
        <v>434.57142857142856</v>
      </c>
      <c r="I284" s="13">
        <v>483</v>
      </c>
      <c r="J284" s="13">
        <v>498.57142857142856</v>
      </c>
      <c r="M284" s="6">
        <f t="shared" si="25"/>
        <v>451.52380952380946</v>
      </c>
      <c r="P284" s="13">
        <v>490.78571428571428</v>
      </c>
      <c r="S284" s="13">
        <f t="shared" si="27"/>
        <v>466.66089002676034</v>
      </c>
      <c r="T284" s="15">
        <f t="shared" si="24"/>
        <v>1.0335244347776806</v>
      </c>
      <c r="U284" s="15"/>
      <c r="V284" s="15"/>
      <c r="W284">
        <f t="shared" si="26"/>
        <v>204</v>
      </c>
    </row>
    <row r="285" spans="1:23" x14ac:dyDescent="0.3">
      <c r="A285" t="s">
        <v>37</v>
      </c>
      <c r="B285">
        <v>284</v>
      </c>
      <c r="C285" s="6">
        <v>437.85714285714283</v>
      </c>
      <c r="D285" s="6">
        <v>455.85714285714283</v>
      </c>
      <c r="E285" s="6">
        <v>469</v>
      </c>
      <c r="F285" s="6">
        <v>448.14285714285717</v>
      </c>
      <c r="G285" s="6">
        <v>451.71428571428572</v>
      </c>
      <c r="H285" s="6">
        <v>434.57142857142856</v>
      </c>
      <c r="I285" s="13">
        <v>483</v>
      </c>
      <c r="J285" s="13">
        <v>498.57142857142856</v>
      </c>
      <c r="M285" s="6">
        <f t="shared" si="25"/>
        <v>449.52380952380946</v>
      </c>
      <c r="P285" s="13">
        <v>490.78571428571428</v>
      </c>
      <c r="S285" s="13">
        <f t="shared" si="27"/>
        <v>466.66089002676034</v>
      </c>
      <c r="T285" s="15">
        <f t="shared" si="24"/>
        <v>1.0381227426442763</v>
      </c>
      <c r="U285" s="15"/>
      <c r="V285" s="15"/>
      <c r="W285">
        <f t="shared" si="26"/>
        <v>205</v>
      </c>
    </row>
    <row r="286" spans="1:23" x14ac:dyDescent="0.3">
      <c r="A286" t="s">
        <v>37</v>
      </c>
      <c r="B286">
        <v>285</v>
      </c>
      <c r="C286" s="6">
        <v>437.85714285714283</v>
      </c>
      <c r="D286" s="6">
        <v>455.85714285714283</v>
      </c>
      <c r="E286" s="6">
        <v>469</v>
      </c>
      <c r="F286" s="6">
        <v>450.71428571428572</v>
      </c>
      <c r="G286" s="6">
        <v>451.71428571428572</v>
      </c>
      <c r="H286" s="6">
        <v>434.57142857142856</v>
      </c>
      <c r="I286" s="13">
        <v>483</v>
      </c>
      <c r="J286" s="13">
        <v>498.57142857142856</v>
      </c>
      <c r="M286" s="6">
        <f t="shared" si="25"/>
        <v>449.95238095238096</v>
      </c>
      <c r="P286" s="13">
        <v>490.78571428571428</v>
      </c>
      <c r="S286" s="13">
        <f t="shared" si="27"/>
        <v>466.66089002676034</v>
      </c>
      <c r="T286" s="15">
        <f t="shared" si="24"/>
        <v>1.0371339496837726</v>
      </c>
      <c r="U286" s="15"/>
      <c r="V286" s="15"/>
      <c r="W286">
        <f t="shared" si="26"/>
        <v>206</v>
      </c>
    </row>
    <row r="287" spans="1:23" x14ac:dyDescent="0.3">
      <c r="A287" t="s">
        <v>37</v>
      </c>
      <c r="B287" t="s">
        <v>37</v>
      </c>
      <c r="C287" s="6">
        <v>437.85714285714283</v>
      </c>
      <c r="D287" s="6">
        <v>455.85714285714283</v>
      </c>
      <c r="E287" s="6">
        <v>454.85714285714283</v>
      </c>
      <c r="F287" s="6">
        <v>450.71428571428572</v>
      </c>
      <c r="G287" s="6">
        <v>451.71428571428572</v>
      </c>
      <c r="H287" s="6">
        <v>434.57142857142856</v>
      </c>
      <c r="I287" s="13">
        <v>483</v>
      </c>
      <c r="J287" s="13">
        <v>498.57142857142856</v>
      </c>
      <c r="M287" s="6">
        <f t="shared" si="25"/>
        <v>447.59523809523807</v>
      </c>
      <c r="P287" s="13">
        <v>490.78571428571428</v>
      </c>
      <c r="S287" s="13">
        <f t="shared" si="27"/>
        <v>466.66089002676034</v>
      </c>
      <c r="T287" s="15">
        <f t="shared" si="24"/>
        <v>1.042595743450393</v>
      </c>
      <c r="U287" s="15"/>
      <c r="V287" s="15"/>
      <c r="W287">
        <f t="shared" si="26"/>
        <v>207</v>
      </c>
    </row>
    <row r="288" spans="1:23" x14ac:dyDescent="0.3">
      <c r="A288" t="s">
        <v>37</v>
      </c>
      <c r="B288" t="s">
        <v>37</v>
      </c>
      <c r="C288" s="6">
        <v>437.85714285714283</v>
      </c>
      <c r="D288" s="6">
        <v>451.85714285714283</v>
      </c>
      <c r="E288" s="6">
        <v>454.85714285714283</v>
      </c>
      <c r="F288" s="6">
        <v>450.71428571428572</v>
      </c>
      <c r="G288" s="6">
        <v>451.71428571428572</v>
      </c>
      <c r="H288" s="6">
        <v>434.57142857142856</v>
      </c>
      <c r="I288" s="13">
        <v>483</v>
      </c>
      <c r="J288" s="13">
        <v>498.57142857142856</v>
      </c>
      <c r="M288" s="6">
        <f t="shared" si="25"/>
        <v>446.92857142857139</v>
      </c>
      <c r="P288" s="13">
        <v>490.78571428571428</v>
      </c>
      <c r="S288" s="13">
        <f t="shared" si="27"/>
        <v>466.66089002676034</v>
      </c>
      <c r="T288" s="15">
        <f t="shared" si="24"/>
        <v>1.044150944601989</v>
      </c>
      <c r="U288" s="15"/>
      <c r="V288" s="15"/>
      <c r="W288">
        <f t="shared" si="26"/>
        <v>208</v>
      </c>
    </row>
    <row r="289" spans="1:23" x14ac:dyDescent="0.3">
      <c r="A289" t="s">
        <v>37</v>
      </c>
      <c r="B289" t="s">
        <v>37</v>
      </c>
      <c r="C289" s="6">
        <v>426.57142857142856</v>
      </c>
      <c r="D289" s="6">
        <v>451.85714285714283</v>
      </c>
      <c r="E289" s="6">
        <v>454.85714285714283</v>
      </c>
      <c r="F289" s="6">
        <v>450.71428571428572</v>
      </c>
      <c r="G289" s="6">
        <v>451.71428571428572</v>
      </c>
      <c r="H289" s="6">
        <v>434.57142857142856</v>
      </c>
      <c r="I289" s="13">
        <v>483</v>
      </c>
      <c r="J289" s="13">
        <v>492.42857142857144</v>
      </c>
      <c r="M289" s="6">
        <f t="shared" si="25"/>
        <v>445.04761904761904</v>
      </c>
      <c r="P289" s="13">
        <v>487.71428571428572</v>
      </c>
      <c r="S289" s="13">
        <f t="shared" si="27"/>
        <v>463.740439106785</v>
      </c>
      <c r="T289" s="15">
        <f t="shared" si="24"/>
        <v>1.042001842632408</v>
      </c>
      <c r="U289" s="15"/>
      <c r="V289" s="15"/>
      <c r="W289">
        <f t="shared" si="26"/>
        <v>209</v>
      </c>
    </row>
    <row r="290" spans="1:23" x14ac:dyDescent="0.3">
      <c r="A290" t="s">
        <v>37</v>
      </c>
      <c r="B290" t="s">
        <v>37</v>
      </c>
      <c r="C290" s="6">
        <v>426.57142857142856</v>
      </c>
      <c r="D290" s="6">
        <v>451.85714285714283</v>
      </c>
      <c r="E290" s="6">
        <v>454.85714285714283</v>
      </c>
      <c r="F290" s="6">
        <v>450.71428571428572</v>
      </c>
      <c r="G290" s="6">
        <v>451.71428571428572</v>
      </c>
      <c r="H290" s="6">
        <v>434.57142857142856</v>
      </c>
      <c r="I290" s="13">
        <v>476.85714285714283</v>
      </c>
      <c r="J290" s="13">
        <v>492.42857142857144</v>
      </c>
      <c r="M290" s="6">
        <f t="shared" si="25"/>
        <v>445.04761904761904</v>
      </c>
      <c r="P290" s="13">
        <v>484.64285714285711</v>
      </c>
      <c r="S290" s="13">
        <f t="shared" si="27"/>
        <v>460.81998818680961</v>
      </c>
      <c r="T290" s="15">
        <f t="shared" si="24"/>
        <v>1.0354397337816181</v>
      </c>
      <c r="U290" s="15"/>
      <c r="V290" s="15"/>
      <c r="W290">
        <f t="shared" si="26"/>
        <v>210</v>
      </c>
    </row>
    <row r="291" spans="1:23" x14ac:dyDescent="0.3">
      <c r="A291" t="s">
        <v>37</v>
      </c>
      <c r="B291" t="s">
        <v>37</v>
      </c>
      <c r="C291" s="6">
        <v>426.57142857142856</v>
      </c>
      <c r="D291" s="6">
        <v>451.85714285714283</v>
      </c>
      <c r="E291" s="6">
        <v>454.85714285714283</v>
      </c>
      <c r="F291" s="6">
        <v>450.71428571428572</v>
      </c>
      <c r="G291" s="6">
        <v>451.71428571428572</v>
      </c>
      <c r="H291" s="6">
        <v>428.85714285714283</v>
      </c>
      <c r="I291" s="13">
        <v>476.85714285714283</v>
      </c>
      <c r="J291" s="13">
        <v>492.42857142857144</v>
      </c>
      <c r="M291" s="6">
        <f t="shared" si="25"/>
        <v>444.09523809523807</v>
      </c>
      <c r="P291" s="13">
        <v>484.64285714285711</v>
      </c>
      <c r="S291" s="13">
        <f t="shared" si="27"/>
        <v>460.81998818680961</v>
      </c>
      <c r="T291" s="15">
        <f t="shared" si="24"/>
        <v>1.0376602779244051</v>
      </c>
      <c r="U291" s="15"/>
      <c r="V291" s="15"/>
      <c r="W291">
        <f t="shared" si="26"/>
        <v>211</v>
      </c>
    </row>
    <row r="292" spans="1:23" x14ac:dyDescent="0.3">
      <c r="A292" t="s">
        <v>37</v>
      </c>
      <c r="B292">
        <v>291</v>
      </c>
      <c r="C292" s="6">
        <v>426.57142857142856</v>
      </c>
      <c r="D292" s="6">
        <v>451.85714285714283</v>
      </c>
      <c r="E292" s="6">
        <v>454.85714285714283</v>
      </c>
      <c r="F292" s="6">
        <v>450.71428571428572</v>
      </c>
      <c r="G292" s="6">
        <v>449.57142857142856</v>
      </c>
      <c r="H292" s="6">
        <v>428.85714285714283</v>
      </c>
      <c r="I292" s="13">
        <v>476.85714285714283</v>
      </c>
      <c r="J292" s="13">
        <v>492.42857142857144</v>
      </c>
      <c r="M292" s="6">
        <f t="shared" si="25"/>
        <v>443.73809523809518</v>
      </c>
      <c r="P292" s="13">
        <v>484.64285714285711</v>
      </c>
      <c r="S292" s="13">
        <f t="shared" si="27"/>
        <v>460.81998818680961</v>
      </c>
      <c r="T292" s="15">
        <f t="shared" si="24"/>
        <v>1.0384954393864896</v>
      </c>
      <c r="U292" s="15"/>
      <c r="V292" s="15"/>
      <c r="W292">
        <f t="shared" si="26"/>
        <v>212</v>
      </c>
    </row>
    <row r="293" spans="1:23" x14ac:dyDescent="0.3">
      <c r="A293" t="s">
        <v>37</v>
      </c>
      <c r="B293">
        <v>292</v>
      </c>
      <c r="C293" s="6">
        <v>426.57142857142856</v>
      </c>
      <c r="D293" s="6">
        <v>451.85714285714283</v>
      </c>
      <c r="E293" s="6">
        <v>454.85714285714283</v>
      </c>
      <c r="F293" s="6">
        <v>441.42857142857144</v>
      </c>
      <c r="G293" s="6">
        <v>449.57142857142856</v>
      </c>
      <c r="H293" s="6">
        <v>428.85714285714283</v>
      </c>
      <c r="I293" s="13">
        <v>476.85714285714283</v>
      </c>
      <c r="J293" s="13">
        <v>492.42857142857144</v>
      </c>
      <c r="M293" s="6">
        <f t="shared" si="25"/>
        <v>442.19047619047615</v>
      </c>
      <c r="P293" s="13">
        <v>484.64285714285711</v>
      </c>
      <c r="S293" s="13">
        <f t="shared" si="27"/>
        <v>460.81998818680961</v>
      </c>
      <c r="T293" s="15">
        <f t="shared" si="24"/>
        <v>1.042130061589813</v>
      </c>
      <c r="U293" s="15"/>
      <c r="V293" s="15"/>
      <c r="W293">
        <f t="shared" si="26"/>
        <v>213</v>
      </c>
    </row>
    <row r="294" spans="1:23" x14ac:dyDescent="0.3">
      <c r="A294" t="s">
        <v>37</v>
      </c>
      <c r="B294">
        <v>293</v>
      </c>
      <c r="C294" s="6">
        <v>426.57142857142856</v>
      </c>
      <c r="D294" s="6">
        <v>451.85714285714283</v>
      </c>
      <c r="E294" s="6">
        <v>439.28571428571428</v>
      </c>
      <c r="F294" s="6">
        <v>441.42857142857144</v>
      </c>
      <c r="G294" s="6">
        <v>449.57142857142856</v>
      </c>
      <c r="H294" s="6">
        <v>428.85714285714283</v>
      </c>
      <c r="I294" s="13">
        <v>476.85714285714283</v>
      </c>
      <c r="J294" s="13">
        <v>492.42857142857144</v>
      </c>
      <c r="M294" s="6">
        <f t="shared" si="25"/>
        <v>439.59523809523802</v>
      </c>
      <c r="P294" s="13">
        <v>484.64285714285711</v>
      </c>
      <c r="S294" s="13">
        <f t="shared" si="27"/>
        <v>460.81998818680961</v>
      </c>
      <c r="T294" s="15">
        <f t="shared" si="24"/>
        <v>1.0482824840950011</v>
      </c>
      <c r="U294" s="15"/>
      <c r="V294" s="15"/>
      <c r="W294">
        <f t="shared" si="26"/>
        <v>214</v>
      </c>
    </row>
    <row r="295" spans="1:23" x14ac:dyDescent="0.3">
      <c r="A295" t="s">
        <v>37</v>
      </c>
      <c r="B295">
        <v>294</v>
      </c>
      <c r="C295" s="6">
        <v>426.57142857142856</v>
      </c>
      <c r="D295" s="6">
        <v>450.57142857142856</v>
      </c>
      <c r="E295" s="6">
        <v>439.28571428571428</v>
      </c>
      <c r="F295" s="6">
        <v>441.42857142857144</v>
      </c>
      <c r="G295" s="6">
        <v>449.57142857142856</v>
      </c>
      <c r="H295" s="6">
        <v>428.85714285714283</v>
      </c>
      <c r="I295" s="13">
        <v>476.85714285714283</v>
      </c>
      <c r="J295" s="13">
        <v>492.42857142857144</v>
      </c>
      <c r="M295" s="6">
        <f t="shared" si="25"/>
        <v>439.38095238095229</v>
      </c>
      <c r="P295" s="13">
        <v>484.64285714285711</v>
      </c>
      <c r="S295" s="13">
        <f t="shared" si="27"/>
        <v>460.81998818680961</v>
      </c>
      <c r="T295" s="15">
        <f t="shared" si="24"/>
        <v>1.0487937305649728</v>
      </c>
      <c r="U295" s="15"/>
      <c r="V295" s="15"/>
      <c r="W295">
        <f t="shared" si="26"/>
        <v>215</v>
      </c>
    </row>
    <row r="296" spans="1:23" x14ac:dyDescent="0.3">
      <c r="A296" t="s">
        <v>37</v>
      </c>
      <c r="B296">
        <v>295</v>
      </c>
      <c r="C296" s="6">
        <v>416.14285714285717</v>
      </c>
      <c r="D296" s="6">
        <v>450.57142857142856</v>
      </c>
      <c r="E296" s="6">
        <v>439.28571428571428</v>
      </c>
      <c r="F296" s="6">
        <v>441.42857142857144</v>
      </c>
      <c r="G296" s="6">
        <v>449.57142857142856</v>
      </c>
      <c r="H296" s="6">
        <v>428.85714285714283</v>
      </c>
      <c r="I296" s="13">
        <v>476.85714285714283</v>
      </c>
      <c r="J296" s="13">
        <v>501.42857142857144</v>
      </c>
      <c r="M296" s="6">
        <f t="shared" si="25"/>
        <v>437.64285714285711</v>
      </c>
      <c r="P296" s="13">
        <v>489.14285714285711</v>
      </c>
      <c r="S296" s="13">
        <f t="shared" si="27"/>
        <v>465.09878837188978</v>
      </c>
      <c r="T296" s="15">
        <f t="shared" si="24"/>
        <v>1.0627359290364708</v>
      </c>
      <c r="U296" s="15"/>
      <c r="V296" s="15"/>
      <c r="W296">
        <f t="shared" si="26"/>
        <v>216</v>
      </c>
    </row>
    <row r="297" spans="1:23" x14ac:dyDescent="0.3">
      <c r="A297" t="s">
        <v>37</v>
      </c>
      <c r="B297">
        <v>296</v>
      </c>
      <c r="C297" s="6">
        <v>416.14285714285717</v>
      </c>
      <c r="D297" s="6">
        <v>450.57142857142856</v>
      </c>
      <c r="E297" s="6">
        <v>439.28571428571428</v>
      </c>
      <c r="F297" s="6">
        <v>441.42857142857144</v>
      </c>
      <c r="G297" s="6">
        <v>449.57142857142856</v>
      </c>
      <c r="H297" s="6">
        <v>428.85714285714283</v>
      </c>
      <c r="I297" s="13">
        <v>477</v>
      </c>
      <c r="J297" s="13">
        <v>501.42857142857144</v>
      </c>
      <c r="M297" s="6">
        <f t="shared" si="25"/>
        <v>437.64285714285711</v>
      </c>
      <c r="P297" s="13">
        <v>489.21428571428572</v>
      </c>
      <c r="S297" s="13">
        <f t="shared" si="27"/>
        <v>465.16670583514508</v>
      </c>
      <c r="T297" s="15">
        <f t="shared" si="24"/>
        <v>1.0628911182784448</v>
      </c>
      <c r="U297" s="15"/>
      <c r="V297" s="15"/>
      <c r="W297">
        <f t="shared" si="26"/>
        <v>217</v>
      </c>
    </row>
    <row r="298" spans="1:23" x14ac:dyDescent="0.3">
      <c r="A298" t="s">
        <v>37</v>
      </c>
      <c r="B298">
        <v>297</v>
      </c>
      <c r="C298" s="6">
        <v>416.14285714285717</v>
      </c>
      <c r="D298" s="6">
        <v>450.57142857142856</v>
      </c>
      <c r="E298" s="6">
        <v>439.28571428571428</v>
      </c>
      <c r="F298" s="6">
        <v>441.42857142857144</v>
      </c>
      <c r="G298" s="6">
        <v>449.57142857142856</v>
      </c>
      <c r="H298" s="6">
        <v>423.42857142857144</v>
      </c>
      <c r="I298" s="13">
        <v>477</v>
      </c>
      <c r="J298" s="13">
        <v>501.42857142857144</v>
      </c>
      <c r="M298" s="6">
        <f t="shared" si="25"/>
        <v>436.73809523809524</v>
      </c>
      <c r="P298" s="13">
        <v>489.21428571428572</v>
      </c>
      <c r="S298" s="13">
        <f t="shared" si="27"/>
        <v>465.16670583514508</v>
      </c>
      <c r="T298" s="15">
        <f t="shared" si="24"/>
        <v>1.0650930406736137</v>
      </c>
      <c r="U298" s="15"/>
      <c r="V298" s="15"/>
      <c r="W298">
        <f t="shared" si="26"/>
        <v>218</v>
      </c>
    </row>
    <row r="299" spans="1:23" x14ac:dyDescent="0.3">
      <c r="A299" t="s">
        <v>37</v>
      </c>
      <c r="B299">
        <v>298</v>
      </c>
      <c r="C299" s="6">
        <v>416.14285714285717</v>
      </c>
      <c r="D299" s="6">
        <v>450.57142857142856</v>
      </c>
      <c r="E299" s="6">
        <v>439.28571428571428</v>
      </c>
      <c r="F299" s="6">
        <v>441.42857142857144</v>
      </c>
      <c r="G299" s="6">
        <v>449.85714285714283</v>
      </c>
      <c r="H299" s="6">
        <v>423.42857142857144</v>
      </c>
      <c r="I299" s="13">
        <v>477</v>
      </c>
      <c r="J299" s="13">
        <v>501.42857142857144</v>
      </c>
      <c r="M299" s="6">
        <f t="shared" si="25"/>
        <v>436.78571428571428</v>
      </c>
      <c r="P299" s="13">
        <v>489.21428571428572</v>
      </c>
      <c r="S299" s="13">
        <f t="shared" si="27"/>
        <v>465.16670583514508</v>
      </c>
      <c r="T299" s="15">
        <f t="shared" si="24"/>
        <v>1.0649769225988603</v>
      </c>
      <c r="U299" s="15"/>
      <c r="V299" s="15"/>
      <c r="W299">
        <f t="shared" si="26"/>
        <v>219</v>
      </c>
    </row>
    <row r="300" spans="1:23" x14ac:dyDescent="0.3">
      <c r="A300" t="s">
        <v>37</v>
      </c>
      <c r="B300">
        <v>299</v>
      </c>
      <c r="C300" s="6">
        <v>416.14285714285717</v>
      </c>
      <c r="D300" s="6">
        <v>450.57142857142856</v>
      </c>
      <c r="E300" s="6">
        <v>439.28571428571428</v>
      </c>
      <c r="F300" s="6">
        <v>425.71428571428572</v>
      </c>
      <c r="G300" s="6">
        <v>449.85714285714283</v>
      </c>
      <c r="H300" s="6">
        <v>423.42857142857144</v>
      </c>
      <c r="I300" s="13">
        <v>477</v>
      </c>
      <c r="J300" s="13">
        <v>501.42857142857144</v>
      </c>
      <c r="M300" s="6">
        <f t="shared" si="25"/>
        <v>434.16666666666669</v>
      </c>
      <c r="P300" s="13">
        <v>489.21428571428572</v>
      </c>
      <c r="S300" s="13">
        <f t="shared" si="27"/>
        <v>465.16670583514508</v>
      </c>
      <c r="T300" s="15">
        <f t="shared" si="24"/>
        <v>1.0714012418467833</v>
      </c>
      <c r="U300" s="15"/>
      <c r="V300" s="15"/>
      <c r="W300">
        <f t="shared" si="26"/>
        <v>220</v>
      </c>
    </row>
    <row r="301" spans="1:23" x14ac:dyDescent="0.3">
      <c r="A301" t="s">
        <v>37</v>
      </c>
      <c r="B301">
        <v>300</v>
      </c>
      <c r="C301" s="6">
        <v>416.14285714285717</v>
      </c>
      <c r="D301" s="6">
        <v>450.57142857142856</v>
      </c>
      <c r="E301" s="6">
        <v>424.42857142857144</v>
      </c>
      <c r="F301" s="6">
        <v>425.71428571428572</v>
      </c>
      <c r="G301" s="6">
        <v>449.85714285714283</v>
      </c>
      <c r="H301" s="6">
        <v>423.42857142857144</v>
      </c>
      <c r="I301" s="13">
        <v>477</v>
      </c>
      <c r="J301" s="13">
        <v>501.42857142857144</v>
      </c>
      <c r="M301" s="6">
        <f t="shared" si="25"/>
        <v>431.6904761904762</v>
      </c>
      <c r="P301" s="13">
        <v>489.21428571428572</v>
      </c>
      <c r="S301" s="13">
        <f t="shared" si="27"/>
        <v>465.16670583514508</v>
      </c>
      <c r="T301" s="15">
        <f t="shared" si="24"/>
        <v>1.0775468338798793</v>
      </c>
      <c r="U301" s="15"/>
      <c r="V301" s="15"/>
      <c r="W301">
        <f t="shared" si="26"/>
        <v>221</v>
      </c>
    </row>
    <row r="302" spans="1:23" x14ac:dyDescent="0.3">
      <c r="A302" t="s">
        <v>37</v>
      </c>
      <c r="B302">
        <v>301</v>
      </c>
      <c r="C302" s="6">
        <v>416.14285714285717</v>
      </c>
      <c r="D302" s="6">
        <v>445.14285714285717</v>
      </c>
      <c r="E302" s="6">
        <v>424.42857142857144</v>
      </c>
      <c r="F302" s="6">
        <v>425.71428571428572</v>
      </c>
      <c r="G302" s="6">
        <v>449.85714285714283</v>
      </c>
      <c r="H302" s="6">
        <v>423.42857142857144</v>
      </c>
      <c r="I302" s="13">
        <v>477</v>
      </c>
      <c r="J302" s="13">
        <v>501.42857142857144</v>
      </c>
      <c r="M302" s="6">
        <f t="shared" si="25"/>
        <v>430.78571428571428</v>
      </c>
      <c r="P302" s="13">
        <v>489.21428571428572</v>
      </c>
      <c r="S302" s="13">
        <f t="shared" si="27"/>
        <v>465.16670583514508</v>
      </c>
      <c r="T302" s="15">
        <f t="shared" si="24"/>
        <v>1.0798099621442598</v>
      </c>
      <c r="U302" s="15"/>
      <c r="V302" s="15"/>
      <c r="W302">
        <f t="shared" si="26"/>
        <v>222</v>
      </c>
    </row>
    <row r="303" spans="1:23" x14ac:dyDescent="0.3">
      <c r="A303" t="s">
        <v>37</v>
      </c>
      <c r="B303">
        <v>302</v>
      </c>
      <c r="C303" s="6">
        <v>413.57142857142856</v>
      </c>
      <c r="D303" s="6">
        <v>445.14285714285717</v>
      </c>
      <c r="E303" s="6">
        <v>424.42857142857144</v>
      </c>
      <c r="F303" s="6">
        <v>425.71428571428572</v>
      </c>
      <c r="G303" s="6">
        <v>449.85714285714283</v>
      </c>
      <c r="H303" s="6">
        <v>423.42857142857144</v>
      </c>
      <c r="I303" s="13">
        <v>477</v>
      </c>
      <c r="J303" s="13">
        <v>470.71428571428572</v>
      </c>
      <c r="M303" s="6">
        <f t="shared" si="25"/>
        <v>430.35714285714289</v>
      </c>
      <c r="P303" s="13">
        <v>473.85714285714289</v>
      </c>
      <c r="S303" s="13">
        <f t="shared" si="27"/>
        <v>450.56445123526828</v>
      </c>
      <c r="T303" s="15">
        <f t="shared" si="24"/>
        <v>1.0469547414595444</v>
      </c>
      <c r="U303" s="15"/>
      <c r="V303" s="15"/>
      <c r="W303">
        <f t="shared" si="26"/>
        <v>223</v>
      </c>
    </row>
    <row r="304" spans="1:23" x14ac:dyDescent="0.3">
      <c r="A304" t="s">
        <v>37</v>
      </c>
      <c r="B304">
        <v>303</v>
      </c>
      <c r="C304" s="6">
        <v>413.57142857142856</v>
      </c>
      <c r="D304" s="6">
        <v>445.14285714285717</v>
      </c>
      <c r="E304" s="6">
        <v>424.42857142857144</v>
      </c>
      <c r="F304" s="6">
        <v>425.71428571428572</v>
      </c>
      <c r="G304" s="6">
        <v>449.85714285714283</v>
      </c>
      <c r="H304" s="6">
        <v>423.42857142857144</v>
      </c>
      <c r="I304" s="13">
        <v>471.85714285714283</v>
      </c>
      <c r="J304" s="13">
        <v>470.71428571428572</v>
      </c>
      <c r="M304" s="6">
        <f t="shared" si="25"/>
        <v>430.35714285714289</v>
      </c>
      <c r="P304" s="13">
        <v>471.28571428571428</v>
      </c>
      <c r="S304" s="13">
        <f t="shared" si="27"/>
        <v>448.11942255807958</v>
      </c>
      <c r="T304" s="15">
        <f t="shared" si="24"/>
        <v>1.0412733470229234</v>
      </c>
      <c r="U304" s="15"/>
      <c r="V304" s="15"/>
      <c r="W304">
        <f t="shared" si="26"/>
        <v>224</v>
      </c>
    </row>
    <row r="305" spans="1:23" x14ac:dyDescent="0.3">
      <c r="A305" t="s">
        <v>38</v>
      </c>
      <c r="B305">
        <v>304</v>
      </c>
      <c r="C305" s="6">
        <v>413.57142857142856</v>
      </c>
      <c r="D305" s="6">
        <v>445.14285714285717</v>
      </c>
      <c r="E305" s="6">
        <v>424.42857142857144</v>
      </c>
      <c r="F305" s="6">
        <v>425.71428571428572</v>
      </c>
      <c r="G305" s="6">
        <v>449.85714285714283</v>
      </c>
      <c r="H305" s="6">
        <v>433.71428571428572</v>
      </c>
      <c r="I305" s="13">
        <v>471.85714285714283</v>
      </c>
      <c r="J305" s="13">
        <v>470.71428571428572</v>
      </c>
      <c r="M305" s="6">
        <f t="shared" si="25"/>
        <v>432.07142857142861</v>
      </c>
      <c r="P305" s="13">
        <v>471.28571428571428</v>
      </c>
      <c r="S305" s="13">
        <f t="shared" si="27"/>
        <v>448.11942255807958</v>
      </c>
      <c r="T305" s="15">
        <f t="shared" si="24"/>
        <v>1.0371419930258081</v>
      </c>
      <c r="U305" s="15"/>
      <c r="V305" s="15"/>
      <c r="W305">
        <f t="shared" si="26"/>
        <v>225</v>
      </c>
    </row>
    <row r="306" spans="1:23" x14ac:dyDescent="0.3">
      <c r="A306" t="s">
        <v>38</v>
      </c>
      <c r="B306">
        <v>305</v>
      </c>
      <c r="C306" s="6">
        <v>413.57142857142856</v>
      </c>
      <c r="D306" s="6">
        <v>445.14285714285717</v>
      </c>
      <c r="E306" s="6">
        <v>424.42857142857144</v>
      </c>
      <c r="F306" s="6">
        <v>425.71428571428572</v>
      </c>
      <c r="G306" s="6">
        <v>440.28571428571428</v>
      </c>
      <c r="H306" s="6">
        <v>433.71428571428572</v>
      </c>
      <c r="I306" s="13">
        <v>471.85714285714283</v>
      </c>
      <c r="J306" s="13">
        <v>470.71428571428572</v>
      </c>
      <c r="M306" s="6">
        <f t="shared" si="25"/>
        <v>430.47619047619054</v>
      </c>
      <c r="P306" s="13">
        <v>471.28571428571428</v>
      </c>
      <c r="S306" s="13">
        <f t="shared" si="27"/>
        <v>448.11942255807958</v>
      </c>
      <c r="T306" s="15">
        <f t="shared" si="24"/>
        <v>1.0409853842610255</v>
      </c>
      <c r="U306" s="15"/>
      <c r="V306" s="15"/>
      <c r="W306">
        <f t="shared" si="26"/>
        <v>226</v>
      </c>
    </row>
    <row r="307" spans="1:23" x14ac:dyDescent="0.3">
      <c r="A307" t="s">
        <v>38</v>
      </c>
      <c r="B307">
        <v>306</v>
      </c>
      <c r="C307" s="6">
        <v>413.57142857142856</v>
      </c>
      <c r="D307" s="6">
        <v>445.14285714285717</v>
      </c>
      <c r="E307" s="6">
        <v>424.42857142857144</v>
      </c>
      <c r="F307" s="6">
        <v>433.14285714285717</v>
      </c>
      <c r="G307" s="6">
        <v>440.28571428571428</v>
      </c>
      <c r="H307" s="6">
        <v>433.71428571428572</v>
      </c>
      <c r="I307" s="13">
        <v>471.85714285714283</v>
      </c>
      <c r="J307" s="13">
        <v>470.71428571428572</v>
      </c>
      <c r="M307" s="6">
        <f t="shared" si="25"/>
        <v>431.71428571428578</v>
      </c>
      <c r="P307" s="13">
        <v>471.28571428571428</v>
      </c>
      <c r="S307" s="13">
        <f t="shared" si="27"/>
        <v>448.11942255807958</v>
      </c>
      <c r="T307" s="15">
        <f t="shared" si="24"/>
        <v>1.0379999860709983</v>
      </c>
      <c r="U307" s="15"/>
      <c r="V307" s="15"/>
      <c r="W307">
        <f t="shared" si="26"/>
        <v>227</v>
      </c>
    </row>
    <row r="308" spans="1:23" x14ac:dyDescent="0.3">
      <c r="A308" t="s">
        <v>38</v>
      </c>
      <c r="B308">
        <v>307</v>
      </c>
      <c r="C308" s="6">
        <v>413.57142857142856</v>
      </c>
      <c r="D308" s="6">
        <v>445.14285714285717</v>
      </c>
      <c r="E308" s="6">
        <v>430.57142857142856</v>
      </c>
      <c r="F308" s="6">
        <v>433.14285714285717</v>
      </c>
      <c r="G308" s="6">
        <v>440.28571428571428</v>
      </c>
      <c r="H308" s="6">
        <v>433.71428571428572</v>
      </c>
      <c r="I308" s="13">
        <v>471.85714285714283</v>
      </c>
      <c r="J308" s="13">
        <v>470.71428571428572</v>
      </c>
      <c r="M308" s="6">
        <f t="shared" si="25"/>
        <v>432.73809523809524</v>
      </c>
      <c r="P308" s="13">
        <v>471.28571428571428</v>
      </c>
      <c r="S308" s="13">
        <f t="shared" si="27"/>
        <v>448.11942255807958</v>
      </c>
      <c r="T308" s="15">
        <f t="shared" si="24"/>
        <v>1.0355441951823572</v>
      </c>
      <c r="U308" s="15"/>
      <c r="V308" s="15"/>
      <c r="W308">
        <f t="shared" si="26"/>
        <v>228</v>
      </c>
    </row>
    <row r="309" spans="1:23" x14ac:dyDescent="0.3">
      <c r="A309" t="s">
        <v>38</v>
      </c>
      <c r="B309">
        <v>308</v>
      </c>
      <c r="C309" s="6">
        <v>413.57142857142856</v>
      </c>
      <c r="D309" s="6">
        <v>438</v>
      </c>
      <c r="E309" s="6">
        <v>430.57142857142856</v>
      </c>
      <c r="F309" s="6">
        <v>433.14285714285717</v>
      </c>
      <c r="G309" s="6">
        <v>440.28571428571428</v>
      </c>
      <c r="H309" s="6">
        <v>433.71428571428572</v>
      </c>
      <c r="I309" s="13">
        <v>471.85714285714283</v>
      </c>
      <c r="J309" s="13">
        <v>470.71428571428572</v>
      </c>
      <c r="M309" s="6">
        <f t="shared" si="25"/>
        <v>431.54761904761904</v>
      </c>
      <c r="P309" s="13">
        <v>471.28571428571428</v>
      </c>
      <c r="S309" s="13">
        <f t="shared" si="27"/>
        <v>448.11942255807958</v>
      </c>
      <c r="T309" s="15">
        <f t="shared" si="24"/>
        <v>1.0384008688242397</v>
      </c>
      <c r="U309" s="15"/>
      <c r="V309" s="15"/>
      <c r="W309">
        <f t="shared" si="26"/>
        <v>229</v>
      </c>
    </row>
    <row r="310" spans="1:23" x14ac:dyDescent="0.3">
      <c r="A310" t="s">
        <v>38</v>
      </c>
      <c r="B310">
        <v>309</v>
      </c>
      <c r="C310" s="6">
        <v>412.71428571428572</v>
      </c>
      <c r="D310" s="6">
        <v>438</v>
      </c>
      <c r="E310" s="6">
        <v>430.57142857142856</v>
      </c>
      <c r="F310" s="6">
        <v>433.14285714285717</v>
      </c>
      <c r="G310" s="6">
        <v>440.28571428571428</v>
      </c>
      <c r="H310" s="6">
        <v>433.71428571428572</v>
      </c>
      <c r="I310" s="13">
        <v>471.85714285714283</v>
      </c>
      <c r="J310" s="13">
        <v>481.71428571428572</v>
      </c>
      <c r="M310" s="6">
        <f t="shared" si="25"/>
        <v>431.40476190476193</v>
      </c>
      <c r="P310" s="13">
        <v>476.78571428571428</v>
      </c>
      <c r="S310" s="13">
        <f t="shared" si="27"/>
        <v>453.34906722873313</v>
      </c>
      <c r="T310" s="15">
        <f t="shared" si="24"/>
        <v>1.0508670910981175</v>
      </c>
      <c r="U310" s="15"/>
      <c r="V310" s="15"/>
      <c r="W310">
        <f t="shared" si="26"/>
        <v>230</v>
      </c>
    </row>
    <row r="311" spans="1:23" x14ac:dyDescent="0.3">
      <c r="A311" t="s">
        <v>38</v>
      </c>
      <c r="B311">
        <v>310</v>
      </c>
      <c r="C311" s="6">
        <v>412.71428571428572</v>
      </c>
      <c r="D311" s="6">
        <v>438</v>
      </c>
      <c r="E311" s="6">
        <v>430.57142857142856</v>
      </c>
      <c r="F311" s="6">
        <v>433.14285714285717</v>
      </c>
      <c r="G311" s="6">
        <v>440.28571428571428</v>
      </c>
      <c r="H311" s="6">
        <v>433.71428571428572</v>
      </c>
      <c r="I311" s="13">
        <v>469.28571428571428</v>
      </c>
      <c r="J311" s="13">
        <v>481.71428571428572</v>
      </c>
      <c r="M311" s="6">
        <f t="shared" si="25"/>
        <v>431.40476190476193</v>
      </c>
      <c r="P311" s="13">
        <v>475.5</v>
      </c>
      <c r="S311" s="13">
        <f t="shared" ref="S311:S342" si="28">P311*popred2</f>
        <v>452.12655289013878</v>
      </c>
      <c r="T311" s="15">
        <f t="shared" si="24"/>
        <v>1.0480332922007742</v>
      </c>
      <c r="U311" s="15"/>
      <c r="V311" s="15"/>
      <c r="W311">
        <f t="shared" si="26"/>
        <v>231</v>
      </c>
    </row>
    <row r="312" spans="1:23" x14ac:dyDescent="0.3">
      <c r="A312" t="s">
        <v>38</v>
      </c>
      <c r="B312">
        <v>311</v>
      </c>
      <c r="C312" s="6">
        <v>412.71428571428572</v>
      </c>
      <c r="D312" s="6">
        <v>438</v>
      </c>
      <c r="E312" s="6">
        <v>430.57142857142856</v>
      </c>
      <c r="F312" s="6">
        <v>433.14285714285717</v>
      </c>
      <c r="G312" s="6">
        <v>440.28571428571428</v>
      </c>
      <c r="H312" s="6">
        <v>433.28571428571428</v>
      </c>
      <c r="I312" s="13">
        <v>469.28571428571428</v>
      </c>
      <c r="J312" s="13">
        <v>481.71428571428572</v>
      </c>
      <c r="M312" s="6">
        <f t="shared" si="25"/>
        <v>431.33333333333331</v>
      </c>
      <c r="P312" s="13">
        <v>475.5</v>
      </c>
      <c r="S312" s="13">
        <f t="shared" si="28"/>
        <v>452.12655289013878</v>
      </c>
      <c r="T312" s="15">
        <f t="shared" ref="T312:T366" si="29">S312/M312</f>
        <v>1.0482068459585907</v>
      </c>
      <c r="U312" s="15"/>
      <c r="V312" s="15"/>
      <c r="W312">
        <f t="shared" si="26"/>
        <v>232</v>
      </c>
    </row>
    <row r="313" spans="1:23" x14ac:dyDescent="0.3">
      <c r="A313" t="s">
        <v>38</v>
      </c>
      <c r="B313">
        <v>312</v>
      </c>
      <c r="C313" s="6">
        <v>412.71428571428572</v>
      </c>
      <c r="D313" s="6">
        <v>438</v>
      </c>
      <c r="E313" s="6">
        <v>430.57142857142856</v>
      </c>
      <c r="F313" s="6">
        <v>433.14285714285717</v>
      </c>
      <c r="G313" s="6">
        <v>424.14285714285717</v>
      </c>
      <c r="H313" s="6">
        <v>433.28571428571428</v>
      </c>
      <c r="I313" s="13">
        <v>469.28571428571428</v>
      </c>
      <c r="J313" s="13">
        <v>481.71428571428572</v>
      </c>
      <c r="M313" s="6">
        <f t="shared" si="25"/>
        <v>428.64285714285711</v>
      </c>
      <c r="P313" s="13">
        <v>475.5</v>
      </c>
      <c r="S313" s="13">
        <f t="shared" si="28"/>
        <v>452.12655289013878</v>
      </c>
      <c r="T313" s="15">
        <f t="shared" si="29"/>
        <v>1.0547861590504821</v>
      </c>
      <c r="U313" s="15"/>
      <c r="V313" s="15"/>
      <c r="W313">
        <f t="shared" si="26"/>
        <v>233</v>
      </c>
    </row>
    <row r="314" spans="1:23" x14ac:dyDescent="0.3">
      <c r="A314" t="s">
        <v>38</v>
      </c>
      <c r="B314">
        <v>313</v>
      </c>
      <c r="C314" s="6">
        <v>412.71428571428572</v>
      </c>
      <c r="D314" s="6">
        <v>438</v>
      </c>
      <c r="E314" s="6">
        <v>430.57142857142856</v>
      </c>
      <c r="F314" s="6">
        <v>428.42857142857144</v>
      </c>
      <c r="G314" s="6">
        <v>424.14285714285717</v>
      </c>
      <c r="H314" s="6">
        <v>433.28571428571428</v>
      </c>
      <c r="I314" s="13">
        <v>469.28571428571428</v>
      </c>
      <c r="J314" s="13">
        <v>481.71428571428572</v>
      </c>
      <c r="M314" s="6">
        <f t="shared" si="25"/>
        <v>427.85714285714289</v>
      </c>
      <c r="P314" s="13">
        <v>475.5</v>
      </c>
      <c r="S314" s="13">
        <f t="shared" si="28"/>
        <v>452.12655289013878</v>
      </c>
      <c r="T314" s="15">
        <f t="shared" si="29"/>
        <v>1.0567231620136799</v>
      </c>
      <c r="U314" s="15"/>
      <c r="V314" s="15"/>
      <c r="W314">
        <f t="shared" si="26"/>
        <v>234</v>
      </c>
    </row>
    <row r="315" spans="1:23" x14ac:dyDescent="0.3">
      <c r="A315" t="s">
        <v>38</v>
      </c>
      <c r="B315">
        <v>314</v>
      </c>
      <c r="C315" s="6">
        <v>412.71428571428572</v>
      </c>
      <c r="D315" s="6">
        <v>438</v>
      </c>
      <c r="E315" s="6">
        <v>410</v>
      </c>
      <c r="F315" s="6">
        <v>428.42857142857144</v>
      </c>
      <c r="G315" s="6">
        <v>424.14285714285717</v>
      </c>
      <c r="H315" s="6">
        <v>433.28571428571428</v>
      </c>
      <c r="I315" s="13">
        <v>469.28571428571428</v>
      </c>
      <c r="J315" s="13">
        <v>481.71428571428572</v>
      </c>
      <c r="M315" s="6">
        <f t="shared" si="25"/>
        <v>424.4285714285715</v>
      </c>
      <c r="P315" s="13">
        <v>475.5</v>
      </c>
      <c r="S315" s="13">
        <f t="shared" si="28"/>
        <v>452.12655289013878</v>
      </c>
      <c r="T315" s="15">
        <f t="shared" si="29"/>
        <v>1.0652594649043996</v>
      </c>
      <c r="U315" s="15"/>
      <c r="V315" s="15"/>
      <c r="W315">
        <f t="shared" si="26"/>
        <v>235</v>
      </c>
    </row>
    <row r="316" spans="1:23" x14ac:dyDescent="0.3">
      <c r="A316" t="s">
        <v>38</v>
      </c>
      <c r="B316">
        <v>315</v>
      </c>
      <c r="C316" s="6">
        <v>412.71428571428572</v>
      </c>
      <c r="D316" s="6">
        <v>445</v>
      </c>
      <c r="E316" s="6">
        <v>410</v>
      </c>
      <c r="F316" s="6">
        <v>428.42857142857144</v>
      </c>
      <c r="G316" s="6">
        <v>424.14285714285717</v>
      </c>
      <c r="H316" s="6">
        <v>433.28571428571428</v>
      </c>
      <c r="I316" s="13">
        <v>469.28571428571428</v>
      </c>
      <c r="J316" s="13">
        <v>481.71428571428572</v>
      </c>
      <c r="M316" s="6">
        <f t="shared" si="25"/>
        <v>425.59523809523813</v>
      </c>
      <c r="P316" s="13">
        <v>475.5</v>
      </c>
      <c r="S316" s="13">
        <f t="shared" si="28"/>
        <v>452.12655289013878</v>
      </c>
      <c r="T316" s="15">
        <f t="shared" si="29"/>
        <v>1.0623393130845218</v>
      </c>
      <c r="U316" s="15"/>
      <c r="V316" s="15"/>
      <c r="W316">
        <f t="shared" si="26"/>
        <v>236</v>
      </c>
    </row>
    <row r="317" spans="1:23" x14ac:dyDescent="0.3">
      <c r="A317" t="s">
        <v>38</v>
      </c>
      <c r="B317" t="s">
        <v>38</v>
      </c>
      <c r="C317" s="6">
        <v>396.28571428571428</v>
      </c>
      <c r="D317" s="6">
        <v>445</v>
      </c>
      <c r="E317" s="6">
        <v>410</v>
      </c>
      <c r="F317" s="6">
        <v>428.42857142857144</v>
      </c>
      <c r="G317" s="6">
        <v>424.14285714285717</v>
      </c>
      <c r="H317" s="6">
        <v>433.28571428571428</v>
      </c>
      <c r="I317" s="13">
        <v>469.28571428571428</v>
      </c>
      <c r="J317" s="13">
        <v>496</v>
      </c>
      <c r="M317" s="6">
        <f t="shared" si="25"/>
        <v>422.85714285714289</v>
      </c>
      <c r="P317" s="13">
        <v>482.64285714285711</v>
      </c>
      <c r="S317" s="13">
        <f t="shared" si="28"/>
        <v>458.91829921566284</v>
      </c>
      <c r="T317" s="15">
        <f t="shared" si="29"/>
        <v>1.085279761658662</v>
      </c>
      <c r="U317" s="15"/>
      <c r="V317" s="15"/>
      <c r="W317">
        <f t="shared" si="26"/>
        <v>237</v>
      </c>
    </row>
    <row r="318" spans="1:23" x14ac:dyDescent="0.3">
      <c r="A318" t="s">
        <v>38</v>
      </c>
      <c r="B318" t="s">
        <v>38</v>
      </c>
      <c r="C318" s="6">
        <v>396.28571428571428</v>
      </c>
      <c r="D318" s="6">
        <v>445</v>
      </c>
      <c r="E318" s="6">
        <v>410</v>
      </c>
      <c r="F318" s="6">
        <v>428.42857142857144</v>
      </c>
      <c r="G318" s="6">
        <v>424.14285714285717</v>
      </c>
      <c r="H318" s="6">
        <v>433.28571428571428</v>
      </c>
      <c r="I318" s="13">
        <v>450.28571428571428</v>
      </c>
      <c r="J318" s="13">
        <v>496</v>
      </c>
      <c r="M318" s="6">
        <f t="shared" si="25"/>
        <v>422.85714285714289</v>
      </c>
      <c r="P318" s="13">
        <v>473.14285714285711</v>
      </c>
      <c r="S318" s="13">
        <f t="shared" si="28"/>
        <v>449.88527660271581</v>
      </c>
      <c r="T318" s="15">
        <f t="shared" si="29"/>
        <v>1.0639178838577739</v>
      </c>
      <c r="U318" s="15"/>
      <c r="V318" s="15"/>
      <c r="W318">
        <f t="shared" si="26"/>
        <v>238</v>
      </c>
    </row>
    <row r="319" spans="1:23" x14ac:dyDescent="0.3">
      <c r="A319" t="s">
        <v>38</v>
      </c>
      <c r="B319" t="s">
        <v>38</v>
      </c>
      <c r="C319" s="6">
        <v>396.28571428571428</v>
      </c>
      <c r="D319" s="6">
        <v>445</v>
      </c>
      <c r="E319" s="6">
        <v>410</v>
      </c>
      <c r="F319" s="6">
        <v>428.42857142857144</v>
      </c>
      <c r="G319" s="6">
        <v>424.14285714285717</v>
      </c>
      <c r="H319" s="6">
        <v>447.42857142857144</v>
      </c>
      <c r="I319" s="13">
        <v>450.28571428571428</v>
      </c>
      <c r="J319" s="13">
        <v>496</v>
      </c>
      <c r="M319" s="6">
        <f t="shared" si="25"/>
        <v>425.21428571428578</v>
      </c>
      <c r="P319" s="13">
        <v>473.14285714285711</v>
      </c>
      <c r="S319" s="13">
        <f t="shared" si="28"/>
        <v>449.88527660271581</v>
      </c>
      <c r="T319" s="15">
        <f t="shared" si="29"/>
        <v>1.0580201364753941</v>
      </c>
      <c r="U319" s="15"/>
      <c r="V319" s="15"/>
      <c r="W319">
        <f t="shared" si="26"/>
        <v>239</v>
      </c>
    </row>
    <row r="320" spans="1:23" x14ac:dyDescent="0.3">
      <c r="A320" t="s">
        <v>38</v>
      </c>
      <c r="B320" t="s">
        <v>38</v>
      </c>
      <c r="C320" s="6">
        <v>396.28571428571428</v>
      </c>
      <c r="D320" s="6">
        <v>445</v>
      </c>
      <c r="E320" s="6">
        <v>410</v>
      </c>
      <c r="F320" s="6">
        <v>428.42857142857144</v>
      </c>
      <c r="G320" s="6">
        <v>433.28571428571428</v>
      </c>
      <c r="H320" s="6">
        <v>447.42857142857144</v>
      </c>
      <c r="I320" s="13">
        <v>450.28571428571428</v>
      </c>
      <c r="J320" s="13">
        <v>496</v>
      </c>
      <c r="M320" s="6">
        <f t="shared" si="25"/>
        <v>426.73809523809524</v>
      </c>
      <c r="P320" s="13">
        <v>473.14285714285711</v>
      </c>
      <c r="S320" s="13">
        <f t="shared" si="28"/>
        <v>449.88527660271581</v>
      </c>
      <c r="T320" s="15">
        <f t="shared" si="29"/>
        <v>1.0542421256103367</v>
      </c>
      <c r="U320" s="15"/>
      <c r="V320" s="15"/>
      <c r="W320">
        <f t="shared" si="26"/>
        <v>240</v>
      </c>
    </row>
    <row r="321" spans="1:23" x14ac:dyDescent="0.3">
      <c r="A321" t="s">
        <v>38</v>
      </c>
      <c r="B321" t="s">
        <v>38</v>
      </c>
      <c r="C321" s="6">
        <v>396.28571428571428</v>
      </c>
      <c r="D321" s="6">
        <v>445</v>
      </c>
      <c r="E321" s="6">
        <v>410</v>
      </c>
      <c r="F321" s="6">
        <v>414.71428571428572</v>
      </c>
      <c r="G321" s="6">
        <v>433.28571428571428</v>
      </c>
      <c r="H321" s="6">
        <v>447.42857142857144</v>
      </c>
      <c r="I321" s="13">
        <v>450.28571428571428</v>
      </c>
      <c r="J321" s="13">
        <v>496</v>
      </c>
      <c r="M321" s="6">
        <f t="shared" si="25"/>
        <v>424.45238095238096</v>
      </c>
      <c r="P321" s="13">
        <v>473.14285714285711</v>
      </c>
      <c r="S321" s="13">
        <f t="shared" si="28"/>
        <v>449.88527660271581</v>
      </c>
      <c r="T321" s="15">
        <f t="shared" si="29"/>
        <v>1.0599193143722478</v>
      </c>
      <c r="U321" s="15"/>
      <c r="V321" s="15"/>
      <c r="W321">
        <f t="shared" si="26"/>
        <v>241</v>
      </c>
    </row>
    <row r="322" spans="1:23" x14ac:dyDescent="0.3">
      <c r="A322" t="s">
        <v>38</v>
      </c>
      <c r="B322">
        <v>321</v>
      </c>
      <c r="C322" s="6">
        <v>396.28571428571428</v>
      </c>
      <c r="D322" s="6">
        <v>445</v>
      </c>
      <c r="E322" s="6">
        <v>420.85714285714283</v>
      </c>
      <c r="F322" s="6">
        <v>414.71428571428572</v>
      </c>
      <c r="G322" s="6">
        <v>433.28571428571428</v>
      </c>
      <c r="H322" s="6">
        <v>447.42857142857144</v>
      </c>
      <c r="I322" s="13">
        <v>450.28571428571428</v>
      </c>
      <c r="J322" s="13">
        <v>496</v>
      </c>
      <c r="M322" s="6">
        <f t="shared" ref="M322:M366" si="30">SUM(C322:H322)/6</f>
        <v>426.26190476190482</v>
      </c>
      <c r="P322" s="13">
        <v>473.14285714285711</v>
      </c>
      <c r="S322" s="13">
        <f t="shared" si="28"/>
        <v>449.88527660271581</v>
      </c>
      <c r="T322" s="15">
        <f t="shared" si="29"/>
        <v>1.0554198523886533</v>
      </c>
      <c r="U322" s="15"/>
      <c r="V322" s="15"/>
      <c r="W322">
        <f t="shared" si="26"/>
        <v>242</v>
      </c>
    </row>
    <row r="323" spans="1:23" x14ac:dyDescent="0.3">
      <c r="A323" t="s">
        <v>38</v>
      </c>
      <c r="B323">
        <v>322</v>
      </c>
      <c r="C323" s="6">
        <v>396.28571428571428</v>
      </c>
      <c r="D323" s="6">
        <v>421.14285714285717</v>
      </c>
      <c r="E323" s="6">
        <v>420.85714285714283</v>
      </c>
      <c r="F323" s="6">
        <v>414.71428571428572</v>
      </c>
      <c r="G323" s="6">
        <v>433.28571428571428</v>
      </c>
      <c r="H323" s="6">
        <v>447.42857142857144</v>
      </c>
      <c r="I323" s="13">
        <v>450.28571428571428</v>
      </c>
      <c r="J323" s="13">
        <v>496</v>
      </c>
      <c r="M323" s="6">
        <f t="shared" si="30"/>
        <v>422.28571428571428</v>
      </c>
      <c r="P323" s="13">
        <v>473.14285714285711</v>
      </c>
      <c r="S323" s="13">
        <f t="shared" si="28"/>
        <v>449.88527660271581</v>
      </c>
      <c r="T323" s="15">
        <f t="shared" si="29"/>
        <v>1.0653575562310591</v>
      </c>
      <c r="U323" s="15"/>
      <c r="V323" s="15"/>
      <c r="W323">
        <f t="shared" si="26"/>
        <v>243</v>
      </c>
    </row>
    <row r="324" spans="1:23" x14ac:dyDescent="0.3">
      <c r="A324" t="s">
        <v>38</v>
      </c>
      <c r="B324">
        <v>323</v>
      </c>
      <c r="C324" s="6">
        <v>410.71428571428572</v>
      </c>
      <c r="D324" s="6">
        <v>421.14285714285717</v>
      </c>
      <c r="E324" s="6">
        <v>420.85714285714283</v>
      </c>
      <c r="F324" s="6">
        <v>414.71428571428572</v>
      </c>
      <c r="G324" s="6">
        <v>433.28571428571428</v>
      </c>
      <c r="H324" s="6">
        <v>447.42857142857144</v>
      </c>
      <c r="I324" s="13">
        <v>450.28571428571428</v>
      </c>
      <c r="J324" s="13">
        <v>488.28571428571428</v>
      </c>
      <c r="M324" s="6">
        <f t="shared" si="30"/>
        <v>424.6904761904762</v>
      </c>
      <c r="P324" s="13">
        <v>469.28571428571428</v>
      </c>
      <c r="S324" s="13">
        <f t="shared" si="28"/>
        <v>446.21773358693281</v>
      </c>
      <c r="T324" s="15">
        <f t="shared" si="29"/>
        <v>1.0506892869121027</v>
      </c>
      <c r="U324" s="15"/>
      <c r="V324" s="15"/>
      <c r="W324">
        <f t="shared" si="26"/>
        <v>244</v>
      </c>
    </row>
    <row r="325" spans="1:23" x14ac:dyDescent="0.3">
      <c r="A325" t="s">
        <v>38</v>
      </c>
      <c r="B325">
        <v>324</v>
      </c>
      <c r="C325" s="6">
        <v>410.71428571428572</v>
      </c>
      <c r="D325" s="6">
        <v>421.14285714285717</v>
      </c>
      <c r="E325" s="6">
        <v>420.85714285714283</v>
      </c>
      <c r="F325" s="6">
        <v>414.71428571428572</v>
      </c>
      <c r="G325" s="6">
        <v>433.28571428571428</v>
      </c>
      <c r="H325" s="6">
        <v>447.42857142857144</v>
      </c>
      <c r="I325" s="13">
        <v>471.85714285714283</v>
      </c>
      <c r="J325" s="13">
        <v>488.28571428571428</v>
      </c>
      <c r="M325" s="6">
        <f t="shared" si="30"/>
        <v>424.6904761904762</v>
      </c>
      <c r="P325" s="13">
        <v>480.07142857142856</v>
      </c>
      <c r="S325" s="13">
        <f t="shared" si="28"/>
        <v>456.4732705384742</v>
      </c>
      <c r="T325" s="15">
        <f t="shared" si="29"/>
        <v>1.0748375490618329</v>
      </c>
      <c r="U325" s="15"/>
      <c r="V325" s="15"/>
      <c r="W325">
        <f t="shared" si="26"/>
        <v>245</v>
      </c>
    </row>
    <row r="326" spans="1:23" x14ac:dyDescent="0.3">
      <c r="A326" t="s">
        <v>38</v>
      </c>
      <c r="B326">
        <v>325</v>
      </c>
      <c r="C326" s="6">
        <v>410.71428571428572</v>
      </c>
      <c r="D326" s="6">
        <v>421.14285714285717</v>
      </c>
      <c r="E326" s="6">
        <v>420.85714285714283</v>
      </c>
      <c r="F326" s="6">
        <v>414.71428571428572</v>
      </c>
      <c r="G326" s="6">
        <v>433.28571428571428</v>
      </c>
      <c r="H326" s="6">
        <v>434.71428571428572</v>
      </c>
      <c r="I326" s="13">
        <v>471.85714285714283</v>
      </c>
      <c r="J326" s="13">
        <v>488.28571428571428</v>
      </c>
      <c r="M326" s="6">
        <f t="shared" si="30"/>
        <v>422.57142857142861</v>
      </c>
      <c r="P326" s="13">
        <v>480.07142857142856</v>
      </c>
      <c r="S326" s="13">
        <f t="shared" si="28"/>
        <v>456.4732705384742</v>
      </c>
      <c r="T326" s="15">
        <f t="shared" si="29"/>
        <v>1.0802274826806353</v>
      </c>
      <c r="U326" s="15"/>
      <c r="V326" s="15"/>
      <c r="W326">
        <f t="shared" si="26"/>
        <v>246</v>
      </c>
    </row>
    <row r="327" spans="1:23" x14ac:dyDescent="0.3">
      <c r="A327" t="s">
        <v>38</v>
      </c>
      <c r="B327">
        <v>326</v>
      </c>
      <c r="C327" s="6">
        <v>410.71428571428572</v>
      </c>
      <c r="D327" s="6">
        <v>421.14285714285717</v>
      </c>
      <c r="E327" s="6">
        <v>420.85714285714283</v>
      </c>
      <c r="F327" s="6">
        <v>414.71428571428572</v>
      </c>
      <c r="G327" s="6">
        <v>425.71428571428572</v>
      </c>
      <c r="H327" s="6">
        <v>434.71428571428572</v>
      </c>
      <c r="I327" s="13">
        <v>471.85714285714283</v>
      </c>
      <c r="J327" s="13">
        <v>488.28571428571428</v>
      </c>
      <c r="M327" s="6">
        <f t="shared" si="30"/>
        <v>421.30952380952385</v>
      </c>
      <c r="P327" s="13">
        <v>480.07142857142856</v>
      </c>
      <c r="S327" s="13">
        <f t="shared" si="28"/>
        <v>456.4732705384742</v>
      </c>
      <c r="T327" s="15">
        <f t="shared" si="29"/>
        <v>1.0834629761297494</v>
      </c>
      <c r="U327" s="15"/>
      <c r="V327" s="15"/>
      <c r="W327">
        <f t="shared" si="26"/>
        <v>247</v>
      </c>
    </row>
    <row r="328" spans="1:23" x14ac:dyDescent="0.3">
      <c r="A328" t="s">
        <v>38</v>
      </c>
      <c r="B328">
        <v>327</v>
      </c>
      <c r="C328" s="6">
        <v>410.71428571428572</v>
      </c>
      <c r="D328" s="6">
        <v>421.14285714285717</v>
      </c>
      <c r="E328" s="6">
        <v>420.85714285714283</v>
      </c>
      <c r="F328" s="6">
        <v>427.14285714285717</v>
      </c>
      <c r="G328" s="6">
        <v>425.71428571428572</v>
      </c>
      <c r="H328" s="6">
        <v>434.71428571428572</v>
      </c>
      <c r="I328" s="13">
        <v>471.85714285714283</v>
      </c>
      <c r="J328" s="13">
        <v>488.28571428571428</v>
      </c>
      <c r="M328" s="6">
        <f t="shared" si="30"/>
        <v>423.38095238095235</v>
      </c>
      <c r="P328" s="13">
        <v>480.07142857142856</v>
      </c>
      <c r="S328" s="13">
        <f t="shared" si="28"/>
        <v>456.4732705384742</v>
      </c>
      <c r="T328" s="15">
        <f t="shared" si="29"/>
        <v>1.0781620381630816</v>
      </c>
      <c r="U328" s="15"/>
      <c r="V328" s="15"/>
      <c r="W328">
        <f t="shared" si="26"/>
        <v>248</v>
      </c>
    </row>
    <row r="329" spans="1:23" x14ac:dyDescent="0.3">
      <c r="A329" t="s">
        <v>38</v>
      </c>
      <c r="B329">
        <v>328</v>
      </c>
      <c r="C329" s="6">
        <v>410.71428571428572</v>
      </c>
      <c r="D329" s="6">
        <v>421.14285714285717</v>
      </c>
      <c r="E329" s="6">
        <v>413.42857142857144</v>
      </c>
      <c r="F329" s="6">
        <v>427.14285714285717</v>
      </c>
      <c r="G329" s="6">
        <v>425.71428571428572</v>
      </c>
      <c r="H329" s="6">
        <v>434.71428571428572</v>
      </c>
      <c r="I329" s="13">
        <v>471.85714285714283</v>
      </c>
      <c r="J329" s="13">
        <v>488.28571428571428</v>
      </c>
      <c r="M329" s="6">
        <f t="shared" si="30"/>
        <v>422.14285714285711</v>
      </c>
      <c r="P329" s="13">
        <v>480.07142857142856</v>
      </c>
      <c r="S329" s="13">
        <f t="shared" si="28"/>
        <v>456.4732705384742</v>
      </c>
      <c r="T329" s="15">
        <f t="shared" si="29"/>
        <v>1.081324160328027</v>
      </c>
      <c r="U329" s="15"/>
      <c r="V329" s="15"/>
      <c r="W329">
        <f t="shared" si="26"/>
        <v>249</v>
      </c>
    </row>
    <row r="330" spans="1:23" x14ac:dyDescent="0.3">
      <c r="A330" t="s">
        <v>38</v>
      </c>
      <c r="B330">
        <v>329</v>
      </c>
      <c r="C330" s="6">
        <v>410.71428571428572</v>
      </c>
      <c r="D330" s="6">
        <v>430.71428571428572</v>
      </c>
      <c r="E330" s="6">
        <v>413.42857142857144</v>
      </c>
      <c r="F330" s="6">
        <v>427.14285714285717</v>
      </c>
      <c r="G330" s="6">
        <v>425.71428571428572</v>
      </c>
      <c r="H330" s="6">
        <v>434.71428571428572</v>
      </c>
      <c r="I330" s="13">
        <v>471.85714285714283</v>
      </c>
      <c r="J330" s="13">
        <v>488.28571428571428</v>
      </c>
      <c r="M330" s="6">
        <f t="shared" si="30"/>
        <v>423.73809523809524</v>
      </c>
      <c r="P330" s="13">
        <v>480.07142857142856</v>
      </c>
      <c r="S330" s="13">
        <f t="shared" si="28"/>
        <v>456.4732705384742</v>
      </c>
      <c r="T330" s="15">
        <f t="shared" si="29"/>
        <v>1.0772533214932807</v>
      </c>
      <c r="U330" s="15"/>
      <c r="V330" s="15"/>
      <c r="W330">
        <f t="shared" si="26"/>
        <v>250</v>
      </c>
    </row>
    <row r="331" spans="1:23" x14ac:dyDescent="0.3">
      <c r="A331" t="s">
        <v>38</v>
      </c>
      <c r="B331">
        <v>330</v>
      </c>
      <c r="C331" s="6">
        <v>408.28571428571428</v>
      </c>
      <c r="D331" s="6">
        <v>430.71428571428572</v>
      </c>
      <c r="E331" s="6">
        <v>413.42857142857144</v>
      </c>
      <c r="F331" s="6">
        <v>427.14285714285717</v>
      </c>
      <c r="G331" s="6">
        <v>425.71428571428572</v>
      </c>
      <c r="H331" s="6">
        <v>434.71428571428572</v>
      </c>
      <c r="I331" s="13">
        <v>471.85714285714283</v>
      </c>
      <c r="J331" s="13">
        <v>493.42857142857144</v>
      </c>
      <c r="M331" s="6">
        <f t="shared" si="30"/>
        <v>423.33333333333331</v>
      </c>
      <c r="P331" s="13">
        <v>482.64285714285711</v>
      </c>
      <c r="S331" s="13">
        <f t="shared" si="28"/>
        <v>458.91829921566284</v>
      </c>
      <c r="T331" s="15">
        <f t="shared" si="29"/>
        <v>1.0840589745251878</v>
      </c>
      <c r="U331" s="15"/>
      <c r="V331" s="15"/>
      <c r="W331">
        <f t="shared" si="26"/>
        <v>251</v>
      </c>
    </row>
    <row r="332" spans="1:23" x14ac:dyDescent="0.3">
      <c r="A332" t="s">
        <v>38</v>
      </c>
      <c r="B332">
        <v>331</v>
      </c>
      <c r="C332" s="6">
        <v>408.28571428571428</v>
      </c>
      <c r="D332" s="6">
        <v>430.71428571428572</v>
      </c>
      <c r="E332" s="6">
        <v>413.42857142857144</v>
      </c>
      <c r="F332" s="6">
        <v>427.14285714285717</v>
      </c>
      <c r="G332" s="6">
        <v>425.71428571428572</v>
      </c>
      <c r="H332" s="6">
        <v>434.71428571428572</v>
      </c>
      <c r="I332" s="13">
        <v>461.71428571428572</v>
      </c>
      <c r="J332" s="13">
        <v>493.42857142857144</v>
      </c>
      <c r="M332" s="6">
        <f t="shared" si="30"/>
        <v>423.33333333333331</v>
      </c>
      <c r="P332" s="13">
        <v>477.57142857142856</v>
      </c>
      <c r="S332" s="13">
        <f t="shared" si="28"/>
        <v>454.09615932454079</v>
      </c>
      <c r="T332" s="15">
        <f t="shared" si="29"/>
        <v>1.072668092892616</v>
      </c>
      <c r="U332" s="15"/>
      <c r="V332" s="15"/>
      <c r="W332">
        <f t="shared" si="26"/>
        <v>252</v>
      </c>
    </row>
    <row r="333" spans="1:23" x14ac:dyDescent="0.3">
      <c r="A333" t="s">
        <v>38</v>
      </c>
      <c r="B333">
        <v>332</v>
      </c>
      <c r="C333" s="6">
        <v>408.28571428571428</v>
      </c>
      <c r="D333" s="6">
        <v>430.71428571428572</v>
      </c>
      <c r="E333" s="6">
        <v>413.42857142857144</v>
      </c>
      <c r="F333" s="6">
        <v>427.14285714285717</v>
      </c>
      <c r="G333" s="6">
        <v>425.71428571428572</v>
      </c>
      <c r="H333" s="6">
        <v>422.42857142857144</v>
      </c>
      <c r="I333" s="13">
        <v>461.71428571428572</v>
      </c>
      <c r="J333" s="13">
        <v>493.42857142857144</v>
      </c>
      <c r="M333" s="6">
        <f t="shared" si="30"/>
        <v>421.28571428571428</v>
      </c>
      <c r="P333" s="13">
        <v>477.57142857142856</v>
      </c>
      <c r="S333" s="13">
        <f t="shared" si="28"/>
        <v>454.09615932454079</v>
      </c>
      <c r="T333" s="15">
        <f t="shared" si="29"/>
        <v>1.0778816938866687</v>
      </c>
      <c r="U333" s="15"/>
      <c r="V333" s="15"/>
      <c r="W333">
        <f t="shared" si="26"/>
        <v>253</v>
      </c>
    </row>
    <row r="334" spans="1:23" x14ac:dyDescent="0.3">
      <c r="A334" t="s">
        <v>38</v>
      </c>
      <c r="B334">
        <v>333</v>
      </c>
      <c r="C334" s="6">
        <v>408.28571428571428</v>
      </c>
      <c r="D334" s="6">
        <v>430.71428571428572</v>
      </c>
      <c r="E334" s="6">
        <v>413.42857142857144</v>
      </c>
      <c r="F334" s="6">
        <v>427.14285714285717</v>
      </c>
      <c r="G334" s="6">
        <v>426.57142857142856</v>
      </c>
      <c r="H334" s="6">
        <v>422.42857142857144</v>
      </c>
      <c r="I334" s="13">
        <v>461.71428571428572</v>
      </c>
      <c r="J334" s="13">
        <v>493.42857142857144</v>
      </c>
      <c r="M334" s="6">
        <f t="shared" si="30"/>
        <v>421.4285714285715</v>
      </c>
      <c r="P334" s="13">
        <v>477.57142857142856</v>
      </c>
      <c r="S334" s="13">
        <f t="shared" si="28"/>
        <v>454.09615932454079</v>
      </c>
      <c r="T334" s="15">
        <f t="shared" si="29"/>
        <v>1.0775163102616221</v>
      </c>
      <c r="U334" s="15"/>
      <c r="V334" s="15"/>
      <c r="W334">
        <f t="shared" si="26"/>
        <v>254</v>
      </c>
    </row>
    <row r="335" spans="1:23" x14ac:dyDescent="0.3">
      <c r="A335" t="s">
        <v>39</v>
      </c>
      <c r="B335">
        <v>334</v>
      </c>
      <c r="C335" s="6">
        <v>408.28571428571428</v>
      </c>
      <c r="D335" s="6">
        <v>430.71428571428572</v>
      </c>
      <c r="E335" s="6">
        <v>413.42857142857144</v>
      </c>
      <c r="F335" s="6">
        <v>422.42857142857144</v>
      </c>
      <c r="G335" s="6">
        <v>426.57142857142856</v>
      </c>
      <c r="H335" s="6">
        <v>422.42857142857144</v>
      </c>
      <c r="I335" s="13">
        <v>461.71428571428572</v>
      </c>
      <c r="J335" s="13">
        <v>493.42857142857144</v>
      </c>
      <c r="M335" s="6">
        <f t="shared" si="30"/>
        <v>420.64285714285717</v>
      </c>
      <c r="P335" s="13">
        <v>477.57142857142856</v>
      </c>
      <c r="S335" s="13">
        <f t="shared" si="28"/>
        <v>454.09615932454079</v>
      </c>
      <c r="T335" s="15">
        <f t="shared" si="29"/>
        <v>1.0795289914320887</v>
      </c>
      <c r="U335" s="15"/>
      <c r="V335" s="15"/>
      <c r="W335">
        <f t="shared" si="26"/>
        <v>255</v>
      </c>
    </row>
    <row r="336" spans="1:23" x14ac:dyDescent="0.3">
      <c r="A336" t="s">
        <v>39</v>
      </c>
      <c r="B336">
        <v>335</v>
      </c>
      <c r="C336" s="6">
        <v>408.28571428571428</v>
      </c>
      <c r="D336" s="6">
        <v>430.71428571428572</v>
      </c>
      <c r="E336" s="6">
        <v>411.71428571428572</v>
      </c>
      <c r="F336" s="6">
        <v>422.42857142857144</v>
      </c>
      <c r="G336" s="6">
        <v>426.57142857142856</v>
      </c>
      <c r="H336" s="6">
        <v>422.42857142857144</v>
      </c>
      <c r="I336" s="13">
        <v>461.71428571428572</v>
      </c>
      <c r="J336" s="13">
        <v>493.42857142857144</v>
      </c>
      <c r="M336" s="6">
        <f t="shared" si="30"/>
        <v>420.35714285714289</v>
      </c>
      <c r="P336" s="13">
        <v>477.57142857142856</v>
      </c>
      <c r="S336" s="13">
        <f t="shared" si="28"/>
        <v>454.09615932454079</v>
      </c>
      <c r="T336" s="15">
        <f t="shared" si="29"/>
        <v>1.0802627409589756</v>
      </c>
      <c r="U336" s="15"/>
      <c r="V336" s="15"/>
      <c r="W336">
        <f t="shared" si="26"/>
        <v>256</v>
      </c>
    </row>
    <row r="337" spans="1:23" x14ac:dyDescent="0.3">
      <c r="A337" t="s">
        <v>39</v>
      </c>
      <c r="B337">
        <v>336</v>
      </c>
      <c r="C337" s="6">
        <v>408.28571428571428</v>
      </c>
      <c r="D337" s="6">
        <v>412.57142857142856</v>
      </c>
      <c r="E337" s="6">
        <v>411.71428571428572</v>
      </c>
      <c r="F337" s="6">
        <v>422.42857142857144</v>
      </c>
      <c r="G337" s="6">
        <v>426.57142857142856</v>
      </c>
      <c r="H337" s="6">
        <v>422.42857142857144</v>
      </c>
      <c r="I337" s="13">
        <v>461.71428571428572</v>
      </c>
      <c r="J337" s="13">
        <v>493.42857142857144</v>
      </c>
      <c r="M337" s="6">
        <f t="shared" si="30"/>
        <v>417.33333333333331</v>
      </c>
      <c r="P337" s="13">
        <v>477.57142857142856</v>
      </c>
      <c r="S337" s="13">
        <f t="shared" si="28"/>
        <v>454.09615932454079</v>
      </c>
      <c r="T337" s="15">
        <f t="shared" si="29"/>
        <v>1.0880898386370785</v>
      </c>
      <c r="U337" s="15"/>
      <c r="V337" s="15"/>
      <c r="W337">
        <f t="shared" si="26"/>
        <v>257</v>
      </c>
    </row>
    <row r="338" spans="1:23" x14ac:dyDescent="0.3">
      <c r="A338" t="s">
        <v>39</v>
      </c>
      <c r="B338">
        <v>337</v>
      </c>
      <c r="C338" s="6">
        <v>401.42857142857144</v>
      </c>
      <c r="D338" s="6">
        <v>412.57142857142856</v>
      </c>
      <c r="E338" s="6">
        <v>411.71428571428572</v>
      </c>
      <c r="F338" s="6">
        <v>422.42857142857144</v>
      </c>
      <c r="G338" s="6">
        <v>426.57142857142856</v>
      </c>
      <c r="H338" s="6">
        <v>422.42857142857144</v>
      </c>
      <c r="I338" s="13">
        <v>461.71428571428572</v>
      </c>
      <c r="J338" s="13">
        <v>484.71428571428572</v>
      </c>
      <c r="M338" s="6">
        <f t="shared" si="30"/>
        <v>416.1904761904762</v>
      </c>
      <c r="P338" s="13">
        <v>473.21428571428572</v>
      </c>
      <c r="S338" s="13">
        <f t="shared" si="28"/>
        <v>449.9531940659711</v>
      </c>
      <c r="T338" s="15">
        <f t="shared" si="29"/>
        <v>1.0811232351699533</v>
      </c>
      <c r="U338" s="15"/>
      <c r="V338" s="15"/>
      <c r="W338">
        <f t="shared" si="26"/>
        <v>258</v>
      </c>
    </row>
    <row r="339" spans="1:23" x14ac:dyDescent="0.3">
      <c r="A339" t="s">
        <v>39</v>
      </c>
      <c r="B339">
        <v>338</v>
      </c>
      <c r="C339" s="6">
        <v>401.42857142857144</v>
      </c>
      <c r="D339" s="6">
        <v>412.57142857142856</v>
      </c>
      <c r="E339" s="6">
        <v>411.71428571428572</v>
      </c>
      <c r="F339" s="6">
        <v>422.42857142857144</v>
      </c>
      <c r="G339" s="6">
        <v>426.57142857142856</v>
      </c>
      <c r="H339" s="6">
        <v>422.42857142857144</v>
      </c>
      <c r="I339" s="13">
        <v>461.85714285714283</v>
      </c>
      <c r="J339" s="13">
        <v>484.71428571428572</v>
      </c>
      <c r="M339" s="6">
        <f t="shared" si="30"/>
        <v>416.1904761904762</v>
      </c>
      <c r="P339" s="13">
        <v>473.28571428571428</v>
      </c>
      <c r="S339" s="13">
        <f t="shared" si="28"/>
        <v>450.02111152922635</v>
      </c>
      <c r="T339" s="15">
        <f t="shared" si="29"/>
        <v>1.0812864235828092</v>
      </c>
      <c r="U339" s="15"/>
      <c r="V339" s="15"/>
      <c r="W339">
        <f t="shared" ref="W339:W366" si="31">W338+1</f>
        <v>259</v>
      </c>
    </row>
    <row r="340" spans="1:23" x14ac:dyDescent="0.3">
      <c r="A340" t="s">
        <v>39</v>
      </c>
      <c r="B340">
        <v>339</v>
      </c>
      <c r="C340" s="6">
        <v>401.42857142857144</v>
      </c>
      <c r="D340" s="6">
        <v>412.57142857142856</v>
      </c>
      <c r="E340" s="6">
        <v>411.71428571428572</v>
      </c>
      <c r="F340" s="6">
        <v>422.42857142857144</v>
      </c>
      <c r="G340" s="6">
        <v>426.57142857142856</v>
      </c>
      <c r="H340" s="6">
        <v>443.71428571428572</v>
      </c>
      <c r="I340" s="13">
        <v>461.85714285714283</v>
      </c>
      <c r="J340" s="13">
        <v>484.71428571428572</v>
      </c>
      <c r="M340" s="6">
        <f t="shared" si="30"/>
        <v>419.73809523809524</v>
      </c>
      <c r="P340" s="13">
        <v>473.28571428571428</v>
      </c>
      <c r="S340" s="13">
        <f t="shared" si="28"/>
        <v>450.02111152922635</v>
      </c>
      <c r="T340" s="15">
        <f t="shared" si="29"/>
        <v>1.072147409622072</v>
      </c>
      <c r="U340" s="15"/>
      <c r="V340" s="15"/>
      <c r="W340">
        <f t="shared" si="31"/>
        <v>260</v>
      </c>
    </row>
    <row r="341" spans="1:23" x14ac:dyDescent="0.3">
      <c r="A341" t="s">
        <v>39</v>
      </c>
      <c r="B341">
        <v>340</v>
      </c>
      <c r="C341" s="6">
        <v>401.42857142857144</v>
      </c>
      <c r="D341" s="6">
        <v>412.57142857142856</v>
      </c>
      <c r="E341" s="6">
        <v>411.71428571428572</v>
      </c>
      <c r="F341" s="6">
        <v>422.42857142857144</v>
      </c>
      <c r="G341" s="6">
        <v>422.42857142857144</v>
      </c>
      <c r="H341" s="6">
        <v>443.71428571428572</v>
      </c>
      <c r="I341" s="13">
        <v>461.85714285714283</v>
      </c>
      <c r="J341" s="13">
        <v>484.71428571428572</v>
      </c>
      <c r="M341" s="6">
        <f t="shared" si="30"/>
        <v>419.04761904761909</v>
      </c>
      <c r="P341" s="13">
        <v>473.28571428571428</v>
      </c>
      <c r="S341" s="13">
        <f t="shared" si="28"/>
        <v>450.02111152922635</v>
      </c>
      <c r="T341" s="15">
        <f t="shared" si="29"/>
        <v>1.0739140161492899</v>
      </c>
      <c r="U341" s="15"/>
      <c r="V341" s="15"/>
      <c r="W341">
        <f t="shared" si="31"/>
        <v>261</v>
      </c>
    </row>
    <row r="342" spans="1:23" x14ac:dyDescent="0.3">
      <c r="A342" t="s">
        <v>39</v>
      </c>
      <c r="B342">
        <v>341</v>
      </c>
      <c r="C342" s="6">
        <v>401.42857142857144</v>
      </c>
      <c r="D342" s="6">
        <v>412.57142857142856</v>
      </c>
      <c r="E342" s="6">
        <v>411.71428571428572</v>
      </c>
      <c r="F342" s="6">
        <v>423.42857142857144</v>
      </c>
      <c r="G342" s="6">
        <v>422.42857142857144</v>
      </c>
      <c r="H342" s="6">
        <v>443.71428571428572</v>
      </c>
      <c r="I342" s="13">
        <v>461.85714285714283</v>
      </c>
      <c r="J342" s="13">
        <v>484.71428571428572</v>
      </c>
      <c r="M342" s="6">
        <f t="shared" si="30"/>
        <v>419.21428571428578</v>
      </c>
      <c r="P342" s="13">
        <v>473.28571428571428</v>
      </c>
      <c r="S342" s="13">
        <f t="shared" si="28"/>
        <v>450.02111152922635</v>
      </c>
      <c r="T342" s="15">
        <f t="shared" si="29"/>
        <v>1.0734870610681833</v>
      </c>
      <c r="U342" s="15"/>
      <c r="V342" s="15"/>
      <c r="W342">
        <f t="shared" si="31"/>
        <v>262</v>
      </c>
    </row>
    <row r="343" spans="1:23" x14ac:dyDescent="0.3">
      <c r="A343" t="s">
        <v>39</v>
      </c>
      <c r="B343">
        <v>342</v>
      </c>
      <c r="C343" s="6">
        <v>401.42857142857144</v>
      </c>
      <c r="D343" s="6">
        <v>412.57142857142856</v>
      </c>
      <c r="E343" s="6">
        <v>417.28571428571428</v>
      </c>
      <c r="F343" s="6">
        <v>423.42857142857144</v>
      </c>
      <c r="G343" s="6">
        <v>422.42857142857144</v>
      </c>
      <c r="H343" s="6">
        <v>443.71428571428572</v>
      </c>
      <c r="I343" s="13">
        <v>461.85714285714283</v>
      </c>
      <c r="J343" s="13">
        <v>484.71428571428572</v>
      </c>
      <c r="M343" s="6">
        <f t="shared" si="30"/>
        <v>420.14285714285717</v>
      </c>
      <c r="P343" s="13">
        <v>473.28571428571428</v>
      </c>
      <c r="S343" s="13">
        <f t="shared" ref="S343:S366" si="32">P343*popred2</f>
        <v>450.02111152922635</v>
      </c>
      <c r="T343" s="15">
        <f t="shared" si="29"/>
        <v>1.0711145123102972</v>
      </c>
      <c r="U343" s="15"/>
      <c r="V343" s="15"/>
      <c r="W343">
        <f t="shared" si="31"/>
        <v>263</v>
      </c>
    </row>
    <row r="344" spans="1:23" x14ac:dyDescent="0.3">
      <c r="A344" t="s">
        <v>39</v>
      </c>
      <c r="B344">
        <v>343</v>
      </c>
      <c r="C344" s="6">
        <v>401.42857142857144</v>
      </c>
      <c r="D344" s="6">
        <v>391.57142857142856</v>
      </c>
      <c r="E344" s="6">
        <v>417.28571428571428</v>
      </c>
      <c r="F344" s="6">
        <v>423.42857142857144</v>
      </c>
      <c r="G344" s="6">
        <v>422.42857142857144</v>
      </c>
      <c r="H344" s="6">
        <v>443.71428571428572</v>
      </c>
      <c r="I344" s="13">
        <v>461.85714285714283</v>
      </c>
      <c r="J344" s="13">
        <v>484.71428571428572</v>
      </c>
      <c r="M344" s="6">
        <f t="shared" si="30"/>
        <v>416.64285714285717</v>
      </c>
      <c r="P344" s="13">
        <v>473.28571428571428</v>
      </c>
      <c r="S344" s="13">
        <f t="shared" si="32"/>
        <v>450.02111152922635</v>
      </c>
      <c r="T344" s="15">
        <f t="shared" si="29"/>
        <v>1.0801123883780506</v>
      </c>
      <c r="U344" s="15"/>
      <c r="V344" s="15"/>
      <c r="W344">
        <f t="shared" si="31"/>
        <v>264</v>
      </c>
    </row>
    <row r="345" spans="1:23" x14ac:dyDescent="0.3">
      <c r="A345" t="s">
        <v>39</v>
      </c>
      <c r="B345">
        <v>344</v>
      </c>
      <c r="C345" s="6">
        <v>411.28571428571428</v>
      </c>
      <c r="D345" s="6">
        <v>391.57142857142856</v>
      </c>
      <c r="E345" s="6">
        <v>417.28571428571428</v>
      </c>
      <c r="F345" s="6">
        <v>423.42857142857144</v>
      </c>
      <c r="G345" s="6">
        <v>422.42857142857144</v>
      </c>
      <c r="H345" s="6">
        <v>443.71428571428572</v>
      </c>
      <c r="I345" s="13">
        <v>461.85714285714283</v>
      </c>
      <c r="J345" s="13">
        <v>507.14285714285717</v>
      </c>
      <c r="M345" s="6">
        <f t="shared" si="30"/>
        <v>418.28571428571428</v>
      </c>
      <c r="P345" s="13">
        <v>484.5</v>
      </c>
      <c r="S345" s="13">
        <f t="shared" si="32"/>
        <v>460.68415326029913</v>
      </c>
      <c r="T345" s="15">
        <f t="shared" si="29"/>
        <v>1.1013623882589119</v>
      </c>
      <c r="U345" s="15"/>
      <c r="V345" s="15"/>
      <c r="W345">
        <f t="shared" si="31"/>
        <v>265</v>
      </c>
    </row>
    <row r="346" spans="1:23" x14ac:dyDescent="0.3">
      <c r="A346" t="s">
        <v>39</v>
      </c>
      <c r="B346">
        <v>345</v>
      </c>
      <c r="C346" s="6">
        <v>411.28571428571428</v>
      </c>
      <c r="D346" s="6">
        <v>391.57142857142856</v>
      </c>
      <c r="E346" s="6">
        <v>417.28571428571428</v>
      </c>
      <c r="F346" s="6">
        <v>423.42857142857144</v>
      </c>
      <c r="G346" s="6">
        <v>422.42857142857144</v>
      </c>
      <c r="H346" s="6">
        <v>443.71428571428572</v>
      </c>
      <c r="I346" s="13">
        <v>449</v>
      </c>
      <c r="J346" s="13">
        <v>507.14285714285717</v>
      </c>
      <c r="M346" s="6">
        <f t="shared" si="30"/>
        <v>418.28571428571428</v>
      </c>
      <c r="P346" s="13">
        <v>478.07142857142856</v>
      </c>
      <c r="S346" s="13">
        <f t="shared" si="32"/>
        <v>454.57158156732743</v>
      </c>
      <c r="T346" s="15">
        <f t="shared" si="29"/>
        <v>1.0867489996486652</v>
      </c>
      <c r="U346" s="15"/>
      <c r="V346" s="15"/>
      <c r="W346">
        <f t="shared" si="31"/>
        <v>266</v>
      </c>
    </row>
    <row r="347" spans="1:23" x14ac:dyDescent="0.3">
      <c r="A347" t="s">
        <v>39</v>
      </c>
      <c r="B347">
        <v>346</v>
      </c>
      <c r="C347" s="6">
        <v>411.28571428571428</v>
      </c>
      <c r="D347" s="6">
        <v>391.57142857142856</v>
      </c>
      <c r="E347" s="6">
        <v>417.28571428571428</v>
      </c>
      <c r="F347" s="6">
        <v>423.42857142857144</v>
      </c>
      <c r="G347" s="6">
        <v>422.42857142857144</v>
      </c>
      <c r="H347" s="6">
        <v>429.57142857142856</v>
      </c>
      <c r="I347" s="13">
        <v>449</v>
      </c>
      <c r="J347" s="13">
        <v>507.14285714285717</v>
      </c>
      <c r="M347" s="6">
        <f t="shared" si="30"/>
        <v>415.92857142857139</v>
      </c>
      <c r="P347" s="13">
        <v>478.07142857142856</v>
      </c>
      <c r="S347" s="13">
        <f t="shared" si="32"/>
        <v>454.57158156732743</v>
      </c>
      <c r="T347" s="15">
        <f t="shared" si="29"/>
        <v>1.0929078038713007</v>
      </c>
      <c r="U347" s="15"/>
      <c r="V347" s="15"/>
      <c r="W347">
        <f t="shared" si="31"/>
        <v>267</v>
      </c>
    </row>
    <row r="348" spans="1:23" x14ac:dyDescent="0.3">
      <c r="A348" t="s">
        <v>39</v>
      </c>
      <c r="B348" t="s">
        <v>39</v>
      </c>
      <c r="C348" s="6">
        <v>411.28571428571428</v>
      </c>
      <c r="D348" s="6">
        <v>391.57142857142856</v>
      </c>
      <c r="E348" s="6">
        <v>417.28571428571428</v>
      </c>
      <c r="F348" s="6">
        <v>423.42857142857144</v>
      </c>
      <c r="G348" s="6">
        <v>427.71428571428572</v>
      </c>
      <c r="H348" s="6">
        <v>429.57142857142856</v>
      </c>
      <c r="I348" s="13">
        <v>449</v>
      </c>
      <c r="J348" s="13">
        <v>507.14285714285717</v>
      </c>
      <c r="M348" s="6">
        <f t="shared" si="30"/>
        <v>416.8095238095238</v>
      </c>
      <c r="P348" s="13">
        <v>478.07142857142856</v>
      </c>
      <c r="S348" s="13">
        <f t="shared" si="32"/>
        <v>454.57158156732743</v>
      </c>
      <c r="T348" s="15">
        <f t="shared" si="29"/>
        <v>1.0905978764896465</v>
      </c>
      <c r="U348" s="15"/>
      <c r="V348" s="15"/>
      <c r="W348">
        <f t="shared" si="31"/>
        <v>268</v>
      </c>
    </row>
    <row r="349" spans="1:23" x14ac:dyDescent="0.3">
      <c r="A349" t="s">
        <v>39</v>
      </c>
      <c r="B349" t="s">
        <v>39</v>
      </c>
      <c r="C349" s="6">
        <v>411.28571428571428</v>
      </c>
      <c r="D349" s="6">
        <v>391.57142857142856</v>
      </c>
      <c r="E349" s="6">
        <v>417.28571428571428</v>
      </c>
      <c r="F349" s="6">
        <v>427</v>
      </c>
      <c r="G349" s="6">
        <v>427.71428571428572</v>
      </c>
      <c r="H349" s="6">
        <v>429.57142857142856</v>
      </c>
      <c r="I349" s="13">
        <v>449</v>
      </c>
      <c r="J349" s="13">
        <v>507.14285714285717</v>
      </c>
      <c r="M349" s="6">
        <f t="shared" si="30"/>
        <v>417.40476190476187</v>
      </c>
      <c r="P349" s="13">
        <v>478.07142857142856</v>
      </c>
      <c r="S349" s="13">
        <f t="shared" si="32"/>
        <v>454.57158156732743</v>
      </c>
      <c r="T349" s="15">
        <f t="shared" si="29"/>
        <v>1.0890426345232875</v>
      </c>
      <c r="U349" s="15"/>
      <c r="V349" s="15"/>
      <c r="W349">
        <f t="shared" si="31"/>
        <v>269</v>
      </c>
    </row>
    <row r="350" spans="1:23" x14ac:dyDescent="0.3">
      <c r="A350" t="s">
        <v>39</v>
      </c>
      <c r="B350" t="s">
        <v>39</v>
      </c>
      <c r="C350" s="6">
        <v>411.28571428571428</v>
      </c>
      <c r="D350" s="6">
        <v>391.57142857142856</v>
      </c>
      <c r="E350" s="6">
        <v>424.85714285714283</v>
      </c>
      <c r="F350" s="6">
        <v>427</v>
      </c>
      <c r="G350" s="6">
        <v>427.71428571428572</v>
      </c>
      <c r="H350" s="6">
        <v>429.57142857142856</v>
      </c>
      <c r="I350" s="13">
        <v>449</v>
      </c>
      <c r="J350" s="13">
        <v>507.14285714285717</v>
      </c>
      <c r="M350" s="6">
        <f t="shared" si="30"/>
        <v>418.66666666666669</v>
      </c>
      <c r="P350" s="13">
        <v>478.07142857142856</v>
      </c>
      <c r="S350" s="13">
        <f t="shared" si="32"/>
        <v>454.57158156732743</v>
      </c>
      <c r="T350" s="15">
        <f t="shared" si="29"/>
        <v>1.0857601470557183</v>
      </c>
      <c r="U350" s="15"/>
      <c r="V350" s="15"/>
      <c r="W350">
        <f t="shared" si="31"/>
        <v>270</v>
      </c>
    </row>
    <row r="351" spans="1:23" x14ac:dyDescent="0.3">
      <c r="A351" t="s">
        <v>39</v>
      </c>
      <c r="B351" t="s">
        <v>39</v>
      </c>
      <c r="C351" s="6">
        <v>411.28571428571428</v>
      </c>
      <c r="D351" s="6">
        <v>414.42857142857144</v>
      </c>
      <c r="E351" s="6">
        <v>424.85714285714283</v>
      </c>
      <c r="F351" s="6">
        <v>427</v>
      </c>
      <c r="G351" s="6">
        <v>427.71428571428572</v>
      </c>
      <c r="H351" s="6">
        <v>429.57142857142856</v>
      </c>
      <c r="I351" s="13">
        <v>449</v>
      </c>
      <c r="J351" s="13">
        <v>507.14285714285717</v>
      </c>
      <c r="M351" s="6">
        <f t="shared" si="30"/>
        <v>422.47619047619042</v>
      </c>
      <c r="P351" s="13">
        <v>478.07142857142856</v>
      </c>
      <c r="S351" s="13">
        <f t="shared" si="32"/>
        <v>454.57158156732743</v>
      </c>
      <c r="T351" s="15">
        <f t="shared" si="29"/>
        <v>1.0759697038902025</v>
      </c>
      <c r="U351" s="15"/>
      <c r="V351" s="15"/>
      <c r="W351">
        <f t="shared" si="31"/>
        <v>271</v>
      </c>
    </row>
    <row r="352" spans="1:23" x14ac:dyDescent="0.3">
      <c r="A352" t="s">
        <v>39</v>
      </c>
      <c r="B352" t="s">
        <v>39</v>
      </c>
      <c r="C352" s="6">
        <v>399.71428571428572</v>
      </c>
      <c r="D352" s="6">
        <v>414.42857142857144</v>
      </c>
      <c r="E352" s="6">
        <v>424.85714285714283</v>
      </c>
      <c r="F352" s="6">
        <v>427</v>
      </c>
      <c r="G352" s="6">
        <v>427.71428571428572</v>
      </c>
      <c r="H352" s="6">
        <v>429.57142857142856</v>
      </c>
      <c r="I352" s="13">
        <v>449</v>
      </c>
      <c r="J352" s="13">
        <v>495.85714285714283</v>
      </c>
      <c r="M352" s="6">
        <f t="shared" si="30"/>
        <v>420.54761904761904</v>
      </c>
      <c r="P352" s="13">
        <v>472.42857142857144</v>
      </c>
      <c r="S352" s="13">
        <f t="shared" si="32"/>
        <v>449.20610197016345</v>
      </c>
      <c r="T352" s="15">
        <f t="shared" si="29"/>
        <v>1.06814563113553</v>
      </c>
      <c r="U352" s="15"/>
      <c r="V352" s="15"/>
      <c r="W352">
        <f t="shared" si="31"/>
        <v>272</v>
      </c>
    </row>
    <row r="353" spans="1:23" x14ac:dyDescent="0.3">
      <c r="A353" t="s">
        <v>39</v>
      </c>
      <c r="B353">
        <v>352</v>
      </c>
      <c r="C353" s="6">
        <v>399.71428571428572</v>
      </c>
      <c r="D353" s="6">
        <v>414.42857142857144</v>
      </c>
      <c r="E353" s="6">
        <v>424.85714285714283</v>
      </c>
      <c r="F353" s="6">
        <v>427</v>
      </c>
      <c r="G353" s="6">
        <v>427.71428571428572</v>
      </c>
      <c r="H353" s="6">
        <v>429.57142857142856</v>
      </c>
      <c r="I353" s="13">
        <v>460.14285714285717</v>
      </c>
      <c r="J353" s="13">
        <v>495.85714285714283</v>
      </c>
      <c r="M353" s="6">
        <f t="shared" si="30"/>
        <v>420.54761904761904</v>
      </c>
      <c r="P353" s="13">
        <v>478</v>
      </c>
      <c r="S353" s="13">
        <f t="shared" si="32"/>
        <v>454.50366410407224</v>
      </c>
      <c r="T353" s="15">
        <f t="shared" si="29"/>
        <v>1.0807424498879599</v>
      </c>
      <c r="U353" s="15"/>
      <c r="V353" s="15"/>
      <c r="W353">
        <f t="shared" si="31"/>
        <v>273</v>
      </c>
    </row>
    <row r="354" spans="1:23" x14ac:dyDescent="0.3">
      <c r="A354" t="s">
        <v>39</v>
      </c>
      <c r="B354">
        <v>353</v>
      </c>
      <c r="C354" s="6">
        <v>399.71428571428572</v>
      </c>
      <c r="D354" s="6">
        <v>414.42857142857144</v>
      </c>
      <c r="E354" s="6">
        <v>424.85714285714283</v>
      </c>
      <c r="F354" s="6">
        <v>427</v>
      </c>
      <c r="G354" s="6">
        <v>427.71428571428572</v>
      </c>
      <c r="H354" s="6">
        <v>435.28571428571428</v>
      </c>
      <c r="I354" s="13">
        <v>460.14285714285717</v>
      </c>
      <c r="J354" s="13">
        <v>495.85714285714283</v>
      </c>
      <c r="M354" s="6">
        <f t="shared" si="30"/>
        <v>421.5</v>
      </c>
      <c r="P354" s="13">
        <v>478</v>
      </c>
      <c r="S354" s="13">
        <f t="shared" si="32"/>
        <v>454.50366410407224</v>
      </c>
      <c r="T354" s="15">
        <f t="shared" si="29"/>
        <v>1.0783005079574668</v>
      </c>
      <c r="U354" s="15"/>
      <c r="V354" s="15"/>
      <c r="W354">
        <f t="shared" si="31"/>
        <v>274</v>
      </c>
    </row>
    <row r="355" spans="1:23" x14ac:dyDescent="0.3">
      <c r="A355" t="s">
        <v>39</v>
      </c>
      <c r="B355">
        <v>354</v>
      </c>
      <c r="C355" s="6">
        <v>399.71428571428572</v>
      </c>
      <c r="D355" s="6">
        <v>414.42857142857144</v>
      </c>
      <c r="E355" s="6">
        <v>424.85714285714283</v>
      </c>
      <c r="F355" s="6">
        <v>427</v>
      </c>
      <c r="G355" s="6">
        <v>421.42857142857144</v>
      </c>
      <c r="H355" s="6">
        <v>435.28571428571428</v>
      </c>
      <c r="I355" s="13">
        <v>460.14285714285717</v>
      </c>
      <c r="J355" s="13">
        <v>495.85714285714283</v>
      </c>
      <c r="M355" s="6">
        <f t="shared" si="30"/>
        <v>420.45238095238096</v>
      </c>
      <c r="P355" s="13">
        <v>478</v>
      </c>
      <c r="S355" s="13">
        <f t="shared" si="32"/>
        <v>454.50366410407224</v>
      </c>
      <c r="T355" s="15">
        <f t="shared" si="29"/>
        <v>1.0809872525268154</v>
      </c>
      <c r="U355" s="15"/>
      <c r="V355" s="15"/>
      <c r="W355">
        <f t="shared" si="31"/>
        <v>275</v>
      </c>
    </row>
    <row r="356" spans="1:23" x14ac:dyDescent="0.3">
      <c r="A356" t="s">
        <v>39</v>
      </c>
      <c r="B356">
        <v>355</v>
      </c>
      <c r="C356" s="6">
        <v>399.71428571428572</v>
      </c>
      <c r="D356" s="6">
        <v>414.42857142857144</v>
      </c>
      <c r="E356" s="6">
        <v>424.85714285714283</v>
      </c>
      <c r="F356" s="6">
        <v>419.14285714285717</v>
      </c>
      <c r="G356" s="6">
        <v>421.42857142857144</v>
      </c>
      <c r="H356" s="6">
        <v>435.28571428571428</v>
      </c>
      <c r="I356" s="13">
        <v>460.14285714285717</v>
      </c>
      <c r="J356" s="13">
        <v>495.85714285714283</v>
      </c>
      <c r="M356" s="6">
        <f t="shared" si="30"/>
        <v>419.14285714285711</v>
      </c>
      <c r="P356" s="13">
        <v>478</v>
      </c>
      <c r="S356" s="13">
        <f t="shared" si="32"/>
        <v>454.50366410407224</v>
      </c>
      <c r="T356" s="15">
        <f t="shared" si="29"/>
        <v>1.0843645701187818</v>
      </c>
      <c r="U356" s="15"/>
      <c r="V356" s="15"/>
      <c r="W356">
        <f t="shared" si="31"/>
        <v>276</v>
      </c>
    </row>
    <row r="357" spans="1:23" x14ac:dyDescent="0.3">
      <c r="A357" t="s">
        <v>39</v>
      </c>
      <c r="B357">
        <v>356</v>
      </c>
      <c r="C357" s="6">
        <v>399.71428571428572</v>
      </c>
      <c r="D357" s="6">
        <v>414.42857142857144</v>
      </c>
      <c r="E357" s="6">
        <v>416.28571428571428</v>
      </c>
      <c r="F357" s="6">
        <v>419.14285714285717</v>
      </c>
      <c r="G357" s="6">
        <v>421.42857142857144</v>
      </c>
      <c r="H357" s="6">
        <v>435.28571428571428</v>
      </c>
      <c r="I357" s="13">
        <v>460.14285714285717</v>
      </c>
      <c r="J357" s="13">
        <v>495.85714285714283</v>
      </c>
      <c r="M357" s="6">
        <f t="shared" si="30"/>
        <v>417.71428571428572</v>
      </c>
      <c r="P357" s="13">
        <v>478</v>
      </c>
      <c r="S357" s="13">
        <f t="shared" si="32"/>
        <v>454.50366410407224</v>
      </c>
      <c r="T357" s="15">
        <f t="shared" si="29"/>
        <v>1.0880730672806107</v>
      </c>
      <c r="U357" s="15"/>
      <c r="V357" s="15"/>
      <c r="W357">
        <f t="shared" si="31"/>
        <v>277</v>
      </c>
    </row>
    <row r="358" spans="1:23" x14ac:dyDescent="0.3">
      <c r="A358" t="s">
        <v>39</v>
      </c>
      <c r="B358">
        <v>357</v>
      </c>
      <c r="C358" s="6">
        <v>399.71428571428572</v>
      </c>
      <c r="D358" s="6">
        <v>418.85714285714283</v>
      </c>
      <c r="E358" s="6">
        <v>416.28571428571428</v>
      </c>
      <c r="F358" s="6">
        <v>419.14285714285717</v>
      </c>
      <c r="G358" s="6">
        <v>421.42857142857144</v>
      </c>
      <c r="H358" s="6">
        <v>435.28571428571428</v>
      </c>
      <c r="I358" s="13">
        <v>460.14285714285717</v>
      </c>
      <c r="J358" s="13">
        <v>495.85714285714283</v>
      </c>
      <c r="M358" s="6">
        <f t="shared" si="30"/>
        <v>418.45238095238096</v>
      </c>
      <c r="P358" s="13">
        <v>478</v>
      </c>
      <c r="S358" s="13">
        <f t="shared" si="32"/>
        <v>454.50366410407224</v>
      </c>
      <c r="T358" s="15">
        <f t="shared" si="29"/>
        <v>1.086153848783558</v>
      </c>
      <c r="U358" s="15"/>
      <c r="V358" s="15"/>
      <c r="W358">
        <f t="shared" si="31"/>
        <v>278</v>
      </c>
    </row>
    <row r="359" spans="1:23" x14ac:dyDescent="0.3">
      <c r="A359" t="s">
        <v>39</v>
      </c>
      <c r="B359">
        <v>358</v>
      </c>
      <c r="C359" s="6">
        <v>387.85714285714283</v>
      </c>
      <c r="D359" s="6">
        <v>418.85714285714283</v>
      </c>
      <c r="E359" s="6">
        <v>416.28571428571428</v>
      </c>
      <c r="F359" s="6">
        <v>419.14285714285717</v>
      </c>
      <c r="G359" s="6">
        <v>421.42857142857144</v>
      </c>
      <c r="H359" s="6">
        <v>435.28571428571428</v>
      </c>
      <c r="I359" s="13">
        <v>460.14285714285717</v>
      </c>
      <c r="J359" s="13">
        <v>502.28571428571428</v>
      </c>
      <c r="M359" s="6">
        <f t="shared" si="30"/>
        <v>416.47619047619042</v>
      </c>
      <c r="P359" s="13">
        <v>481.21428571428572</v>
      </c>
      <c r="S359" s="13">
        <f t="shared" si="32"/>
        <v>457.55994995055806</v>
      </c>
      <c r="T359" s="15">
        <f t="shared" si="29"/>
        <v>1.0986461181067597</v>
      </c>
      <c r="U359" s="15"/>
      <c r="V359" s="15"/>
      <c r="W359">
        <f t="shared" si="31"/>
        <v>279</v>
      </c>
    </row>
    <row r="360" spans="1:23" x14ac:dyDescent="0.3">
      <c r="A360" t="s">
        <v>39</v>
      </c>
      <c r="B360">
        <v>359</v>
      </c>
      <c r="C360" s="6">
        <v>387.85714285714283</v>
      </c>
      <c r="D360" s="6">
        <v>418.85714285714283</v>
      </c>
      <c r="E360" s="6">
        <v>416.28571428571428</v>
      </c>
      <c r="F360" s="6">
        <v>419.14285714285717</v>
      </c>
      <c r="G360" s="6">
        <v>421.42857142857144</v>
      </c>
      <c r="H360" s="6">
        <v>435.28571428571428</v>
      </c>
      <c r="I360" s="13">
        <v>474.85714285714283</v>
      </c>
      <c r="J360" s="13">
        <v>502.28571428571428</v>
      </c>
      <c r="M360" s="6">
        <f t="shared" si="30"/>
        <v>416.47619047619042</v>
      </c>
      <c r="P360" s="13">
        <v>488.57142857142856</v>
      </c>
      <c r="S360" s="13">
        <f t="shared" si="32"/>
        <v>464.55544866584785</v>
      </c>
      <c r="T360" s="15">
        <f t="shared" si="29"/>
        <v>1.1154429935951071</v>
      </c>
      <c r="U360" s="15"/>
      <c r="V360" s="15"/>
      <c r="W360">
        <f t="shared" si="31"/>
        <v>280</v>
      </c>
    </row>
    <row r="361" spans="1:23" x14ac:dyDescent="0.3">
      <c r="A361" t="s">
        <v>39</v>
      </c>
      <c r="B361">
        <v>360</v>
      </c>
      <c r="C361" s="6">
        <v>387.85714285714283</v>
      </c>
      <c r="D361" s="6">
        <v>418.85714285714283</v>
      </c>
      <c r="E361" s="6">
        <v>416.28571428571428</v>
      </c>
      <c r="F361" s="6">
        <v>419.14285714285717</v>
      </c>
      <c r="G361" s="6">
        <v>421.42857142857144</v>
      </c>
      <c r="H361" s="6">
        <v>438.14285714285717</v>
      </c>
      <c r="I361" s="13">
        <v>474.85714285714283</v>
      </c>
      <c r="J361" s="13">
        <v>502.28571428571428</v>
      </c>
      <c r="M361" s="6">
        <f t="shared" si="30"/>
        <v>416.95238095238096</v>
      </c>
      <c r="P361" s="13">
        <v>488.57142857142856</v>
      </c>
      <c r="S361" s="13">
        <f t="shared" si="32"/>
        <v>464.55544866584785</v>
      </c>
      <c r="T361" s="15">
        <f t="shared" si="29"/>
        <v>1.1141690751465059</v>
      </c>
      <c r="U361" s="15"/>
      <c r="V361" s="15"/>
      <c r="W361">
        <f t="shared" si="31"/>
        <v>281</v>
      </c>
    </row>
    <row r="362" spans="1:23" x14ac:dyDescent="0.3">
      <c r="A362" t="s">
        <v>39</v>
      </c>
      <c r="B362">
        <v>361</v>
      </c>
      <c r="C362" s="6">
        <v>387.85714285714283</v>
      </c>
      <c r="D362" s="6">
        <v>418.85714285714283</v>
      </c>
      <c r="E362" s="6">
        <v>416.28571428571428</v>
      </c>
      <c r="F362" s="6">
        <v>419.14285714285717</v>
      </c>
      <c r="G362" s="6">
        <v>411.57142857142856</v>
      </c>
      <c r="H362" s="6">
        <v>438.14285714285717</v>
      </c>
      <c r="I362" s="13">
        <v>474.85714285714283</v>
      </c>
      <c r="J362" s="13">
        <v>502.28571428571428</v>
      </c>
      <c r="M362" s="6">
        <f t="shared" si="30"/>
        <v>415.30952380952385</v>
      </c>
      <c r="P362" s="13">
        <v>488.57142857142856</v>
      </c>
      <c r="S362" s="13">
        <f t="shared" si="32"/>
        <v>464.55544866584785</v>
      </c>
      <c r="T362" s="15">
        <f t="shared" si="29"/>
        <v>1.1185764400599443</v>
      </c>
      <c r="U362" s="15"/>
      <c r="V362" s="15"/>
      <c r="W362">
        <f t="shared" si="31"/>
        <v>282</v>
      </c>
    </row>
    <row r="363" spans="1:23" x14ac:dyDescent="0.3">
      <c r="A363" t="s">
        <v>39</v>
      </c>
      <c r="B363">
        <v>362</v>
      </c>
      <c r="C363" s="6">
        <v>387.85714285714283</v>
      </c>
      <c r="D363" s="6">
        <v>418.85714285714283</v>
      </c>
      <c r="E363" s="6">
        <v>416.28571428571428</v>
      </c>
      <c r="F363" s="6">
        <v>420.71428571428572</v>
      </c>
      <c r="G363" s="6">
        <v>411.57142857142856</v>
      </c>
      <c r="H363" s="6">
        <v>438.14285714285717</v>
      </c>
      <c r="I363" s="13">
        <v>474.85714285714283</v>
      </c>
      <c r="J363" s="13">
        <v>502.28571428571428</v>
      </c>
      <c r="M363" s="6">
        <f t="shared" si="30"/>
        <v>415.57142857142861</v>
      </c>
      <c r="P363" s="13">
        <v>488.57142857142856</v>
      </c>
      <c r="S363" s="13">
        <f t="shared" si="32"/>
        <v>464.55544866584785</v>
      </c>
      <c r="T363" s="15">
        <f t="shared" si="29"/>
        <v>1.1178714818360036</v>
      </c>
      <c r="U363" s="15"/>
      <c r="V363" s="15"/>
      <c r="W363">
        <f t="shared" si="31"/>
        <v>283</v>
      </c>
    </row>
    <row r="364" spans="1:23" x14ac:dyDescent="0.3">
      <c r="A364" t="s">
        <v>39</v>
      </c>
      <c r="B364">
        <v>363</v>
      </c>
      <c r="C364" s="6">
        <v>387.85714285714283</v>
      </c>
      <c r="D364" s="6">
        <v>418.85714285714283</v>
      </c>
      <c r="E364" s="6">
        <v>396.42857142857144</v>
      </c>
      <c r="F364" s="6">
        <v>420.71428571428572</v>
      </c>
      <c r="G364" s="6">
        <v>411.57142857142856</v>
      </c>
      <c r="H364" s="6">
        <v>438.14285714285717</v>
      </c>
      <c r="I364" s="13">
        <v>474.85714285714283</v>
      </c>
      <c r="J364" s="13">
        <v>502.28571428571428</v>
      </c>
      <c r="M364" s="6">
        <f t="shared" si="30"/>
        <v>412.26190476190482</v>
      </c>
      <c r="P364" s="13">
        <v>488.57142857142856</v>
      </c>
      <c r="S364" s="13">
        <f t="shared" si="32"/>
        <v>464.55544866584785</v>
      </c>
      <c r="T364" s="15">
        <f t="shared" si="29"/>
        <v>1.1268454429087846</v>
      </c>
      <c r="U364" s="15"/>
      <c r="V364" s="15"/>
      <c r="W364">
        <f t="shared" si="31"/>
        <v>284</v>
      </c>
    </row>
    <row r="365" spans="1:23" x14ac:dyDescent="0.3">
      <c r="A365" t="s">
        <v>39</v>
      </c>
      <c r="B365">
        <v>364</v>
      </c>
      <c r="C365" s="6">
        <v>387.85714285714283</v>
      </c>
      <c r="D365" s="6">
        <v>417</v>
      </c>
      <c r="E365" s="6">
        <v>396.42857142857144</v>
      </c>
      <c r="F365" s="6">
        <v>420.71428571428572</v>
      </c>
      <c r="G365" s="6">
        <v>411.57142857142856</v>
      </c>
      <c r="H365" s="6">
        <v>438.14285714285717</v>
      </c>
      <c r="I365" s="13">
        <v>474.85714285714283</v>
      </c>
      <c r="J365" s="13">
        <v>502.28571428571428</v>
      </c>
      <c r="M365" s="6">
        <f t="shared" si="30"/>
        <v>411.95238095238096</v>
      </c>
      <c r="P365" s="13">
        <v>488.57142857142856</v>
      </c>
      <c r="S365" s="13">
        <f t="shared" si="32"/>
        <v>464.55544866584785</v>
      </c>
      <c r="T365" s="15">
        <f t="shared" si="29"/>
        <v>1.1276921075000352</v>
      </c>
      <c r="U365" s="15"/>
      <c r="V365" s="15"/>
      <c r="W365">
        <f t="shared" si="31"/>
        <v>285</v>
      </c>
    </row>
    <row r="366" spans="1:23" x14ac:dyDescent="0.3">
      <c r="A366" t="s">
        <v>39</v>
      </c>
      <c r="B366">
        <v>365</v>
      </c>
      <c r="C366" s="6">
        <v>402.71428571428572</v>
      </c>
      <c r="D366" s="6">
        <v>417</v>
      </c>
      <c r="E366" s="6">
        <v>396.42857142857144</v>
      </c>
      <c r="F366" s="6">
        <v>420.71428571428572</v>
      </c>
      <c r="G366" s="6">
        <v>411.57142857142856</v>
      </c>
      <c r="H366" s="6">
        <v>438.14285714285717</v>
      </c>
      <c r="I366" s="13">
        <v>474.85714285714283</v>
      </c>
      <c r="J366" s="13">
        <v>480.57142857142856</v>
      </c>
      <c r="M366" s="6">
        <f t="shared" si="30"/>
        <v>414.4285714285715</v>
      </c>
      <c r="P366" s="13">
        <v>477.71428571428567</v>
      </c>
      <c r="S366" s="13">
        <f t="shared" si="32"/>
        <v>454.23199425105122</v>
      </c>
      <c r="T366" s="15">
        <f t="shared" si="29"/>
        <v>1.0960441088443151</v>
      </c>
      <c r="U366" s="15"/>
      <c r="V366" s="15"/>
      <c r="W366">
        <f t="shared" si="31"/>
        <v>286</v>
      </c>
    </row>
    <row r="368" spans="1:23" x14ac:dyDescent="0.3">
      <c r="I368" s="6">
        <f>SUM(I2:I366)</f>
        <v>171219.14285714252</v>
      </c>
      <c r="J368" s="6">
        <f>SUM(J2:J366)</f>
        <v>190217.57142857133</v>
      </c>
      <c r="T368" s="16">
        <f>SUM(T81:T366)</f>
        <v>304.67492490315806</v>
      </c>
      <c r="U368" s="16"/>
      <c r="V368" s="16"/>
    </row>
    <row r="369" spans="10:22" x14ac:dyDescent="0.3">
      <c r="J369" s="6">
        <f>J368*T369</f>
        <v>202638.19681909465</v>
      </c>
      <c r="T369" s="9">
        <f>T368/W366</f>
        <v>1.0652969402208323</v>
      </c>
      <c r="U369" s="9"/>
      <c r="V369" s="9"/>
    </row>
    <row r="370" spans="10:22" x14ac:dyDescent="0.3">
      <c r="J370" s="6">
        <f>J369-J368</f>
        <v>12420.625390523317</v>
      </c>
      <c r="K370" s="6" t="s">
        <v>44</v>
      </c>
      <c r="Q370" s="6" t="s">
        <v>45</v>
      </c>
    </row>
    <row r="456" spans="4:30" x14ac:dyDescent="0.3">
      <c r="S456" s="6" t="s">
        <v>67</v>
      </c>
    </row>
    <row r="457" spans="4:30" x14ac:dyDescent="0.3">
      <c r="R457" s="6" t="s">
        <v>68</v>
      </c>
      <c r="T457" t="s">
        <v>41</v>
      </c>
      <c r="W457" s="7">
        <v>2023</v>
      </c>
      <c r="X457">
        <v>26439111</v>
      </c>
      <c r="Z457" t="s">
        <v>47</v>
      </c>
      <c r="AD457" s="8">
        <f>SUM(X457:X459)/3</f>
        <v>26179204.333333332</v>
      </c>
    </row>
    <row r="458" spans="4:30" x14ac:dyDescent="0.3">
      <c r="S458" s="6">
        <f>SUM(J2:J366)</f>
        <v>190217.57142857133</v>
      </c>
      <c r="T458" t="s">
        <v>41</v>
      </c>
      <c r="W458" s="7">
        <v>2022</v>
      </c>
      <c r="X458">
        <v>26177413</v>
      </c>
      <c r="Z458" t="s">
        <v>48</v>
      </c>
      <c r="AD458">
        <f>SUM(X458:X459)/2</f>
        <v>26049251</v>
      </c>
    </row>
    <row r="459" spans="4:30" ht="158.4" x14ac:dyDescent="0.3">
      <c r="D459" s="27" t="s">
        <v>79</v>
      </c>
      <c r="E459" s="27" t="s">
        <v>76</v>
      </c>
      <c r="F459" s="11" t="s">
        <v>75</v>
      </c>
      <c r="G459" s="27" t="s">
        <v>72</v>
      </c>
      <c r="H459" s="27" t="s">
        <v>78</v>
      </c>
      <c r="I459" s="6" t="s">
        <v>70</v>
      </c>
      <c r="J459" s="21" t="s">
        <v>1</v>
      </c>
      <c r="K459" s="6" t="s">
        <v>41</v>
      </c>
      <c r="L459" s="27" t="s">
        <v>77</v>
      </c>
      <c r="M459" s="6" t="s">
        <v>69</v>
      </c>
      <c r="N459" s="11" t="s">
        <v>74</v>
      </c>
      <c r="O459" s="27" t="s">
        <v>71</v>
      </c>
      <c r="P459" s="27" t="s">
        <v>73</v>
      </c>
      <c r="Q459" s="7"/>
      <c r="S459" s="6">
        <f>SUM(I2:I366)</f>
        <v>171219.14285714252</v>
      </c>
      <c r="T459" t="s">
        <v>41</v>
      </c>
      <c r="W459" s="7">
        <v>2021</v>
      </c>
      <c r="X459">
        <v>25921089</v>
      </c>
      <c r="Z459" t="s">
        <v>46</v>
      </c>
      <c r="AD459">
        <f>SUM(X457:X458)/2</f>
        <v>26308262</v>
      </c>
    </row>
    <row r="460" spans="4:30" x14ac:dyDescent="0.3">
      <c r="E460" s="8"/>
      <c r="F460" s="28">
        <f>SUM(K460:K467)/8</f>
        <v>25088902.75</v>
      </c>
      <c r="G460" s="23">
        <f t="shared" ref="G460:G467" si="33">F$460/K460</f>
        <v>1.0532600411683579</v>
      </c>
      <c r="H460" s="8">
        <f t="shared" ref="H460:H465" si="34">G460*L460</f>
        <v>165724.14791759412</v>
      </c>
      <c r="J460" s="7">
        <v>2015</v>
      </c>
      <c r="K460" s="26">
        <v>23820236</v>
      </c>
      <c r="L460" s="8">
        <f>INT(S465)</f>
        <v>157344</v>
      </c>
      <c r="M460" s="25">
        <f t="shared" ref="M460:M464" si="35">L460/K460</f>
        <v>6.6054761170292351E-3</v>
      </c>
      <c r="N460" s="28">
        <f>SUM(K460:K465)/6</f>
        <v>24768786.666666668</v>
      </c>
      <c r="O460" s="23">
        <f t="shared" ref="O460:O465" si="36">N$460/K460</f>
        <v>1.0398212119588852</v>
      </c>
      <c r="P460" s="8">
        <f t="shared" ref="P460:P464" si="37">O460*L460</f>
        <v>163609.62877445883</v>
      </c>
      <c r="Q460" s="7">
        <v>2020</v>
      </c>
      <c r="R460" s="24">
        <f t="shared" ref="R460:R465" si="38">S460/U460</f>
        <v>6.3146741046472606E-3</v>
      </c>
      <c r="S460" s="6">
        <f>SUM(H2:H366)</f>
        <v>162098.00000000041</v>
      </c>
      <c r="T460" t="s">
        <v>41</v>
      </c>
      <c r="U460">
        <v>25670050</v>
      </c>
      <c r="W460" s="7">
        <v>2020</v>
      </c>
      <c r="X460">
        <v>25670050</v>
      </c>
      <c r="Z460" t="s">
        <v>42</v>
      </c>
      <c r="AD460" s="8">
        <f>SUM(X460:X465)/6</f>
        <v>24768786.666666668</v>
      </c>
    </row>
    <row r="461" spans="4:30" x14ac:dyDescent="0.3">
      <c r="E461" s="8"/>
      <c r="F461" s="28"/>
      <c r="G461" s="23">
        <f t="shared" si="33"/>
        <v>1.0369157211026867</v>
      </c>
      <c r="H461" s="8">
        <f t="shared" si="34"/>
        <v>164015.18110113856</v>
      </c>
      <c r="J461" s="7">
        <v>2016</v>
      </c>
      <c r="K461" s="26">
        <v>24195701</v>
      </c>
      <c r="L461" s="8">
        <f>INT(S464)</f>
        <v>158176</v>
      </c>
      <c r="M461" s="25">
        <f t="shared" si="35"/>
        <v>6.5373596739354651E-3</v>
      </c>
      <c r="N461" s="28"/>
      <c r="O461" s="23">
        <f t="shared" si="36"/>
        <v>1.0236854334853398</v>
      </c>
      <c r="P461" s="8">
        <f t="shared" si="37"/>
        <v>161922.46712697711</v>
      </c>
      <c r="Q461" s="7">
        <v>2019</v>
      </c>
      <c r="R461" s="24">
        <f t="shared" si="38"/>
        <v>6.4995029019405664E-3</v>
      </c>
      <c r="S461" s="6">
        <f>SUM(G2:G366)</f>
        <v>164809.00000000026</v>
      </c>
      <c r="T461" t="s">
        <v>41</v>
      </c>
      <c r="U461">
        <v>25357170</v>
      </c>
      <c r="W461" s="7">
        <v>2019</v>
      </c>
      <c r="X461">
        <v>25357170</v>
      </c>
    </row>
    <row r="462" spans="4:30" x14ac:dyDescent="0.3">
      <c r="E462" s="8"/>
      <c r="F462" s="28"/>
      <c r="G462" s="23">
        <f t="shared" si="33"/>
        <v>1.0202750304357406</v>
      </c>
      <c r="H462" s="8">
        <f t="shared" si="34"/>
        <v>167751.5799541836</v>
      </c>
      <c r="J462" s="7">
        <v>2017</v>
      </c>
      <c r="K462" s="26">
        <v>24590333</v>
      </c>
      <c r="L462" s="8">
        <f>INT(S463)</f>
        <v>164418</v>
      </c>
      <c r="M462" s="25">
        <f t="shared" si="35"/>
        <v>6.6862860295547845E-3</v>
      </c>
      <c r="N462" s="28"/>
      <c r="O462" s="23">
        <f t="shared" si="36"/>
        <v>1.0072570658830309</v>
      </c>
      <c r="P462" s="8">
        <f t="shared" si="37"/>
        <v>165611.19225835617</v>
      </c>
      <c r="Q462" s="7">
        <v>2018</v>
      </c>
      <c r="R462" s="24">
        <f t="shared" si="38"/>
        <v>6.3810842619476922E-3</v>
      </c>
      <c r="S462" s="6">
        <f>SUM(F2:F366)</f>
        <v>159394.57142857165</v>
      </c>
      <c r="T462" t="s">
        <v>41</v>
      </c>
      <c r="U462">
        <v>24979230</v>
      </c>
      <c r="W462" s="7">
        <v>2018</v>
      </c>
      <c r="X462">
        <v>24979230</v>
      </c>
    </row>
    <row r="463" spans="4:30" x14ac:dyDescent="0.3">
      <c r="E463" s="8"/>
      <c r="F463" s="28"/>
      <c r="G463" s="23">
        <f t="shared" si="33"/>
        <v>1.0043905576753167</v>
      </c>
      <c r="H463" s="8">
        <f t="shared" si="34"/>
        <v>160093.82855009942</v>
      </c>
      <c r="J463" s="7">
        <v>2018</v>
      </c>
      <c r="K463" s="26">
        <v>24979230</v>
      </c>
      <c r="L463" s="8">
        <f>INT(S462)</f>
        <v>159394</v>
      </c>
      <c r="M463" s="25">
        <f t="shared" si="35"/>
        <v>6.3810613857993217E-3</v>
      </c>
      <c r="N463" s="28"/>
      <c r="O463" s="23">
        <f t="shared" si="36"/>
        <v>0.99157526739882162</v>
      </c>
      <c r="P463" s="8">
        <f t="shared" si="37"/>
        <v>158051.14817176777</v>
      </c>
      <c r="Q463" s="7">
        <v>2017</v>
      </c>
      <c r="R463" s="24">
        <f t="shared" si="38"/>
        <v>6.6862976485225168E-3</v>
      </c>
      <c r="S463" s="6">
        <f>SUM(E2:E366)</f>
        <v>164418.28571428565</v>
      </c>
      <c r="T463" t="s">
        <v>41</v>
      </c>
      <c r="U463">
        <v>24590333</v>
      </c>
      <c r="W463" s="7">
        <v>2017</v>
      </c>
      <c r="X463">
        <v>24590333</v>
      </c>
      <c r="Z463" t="s">
        <v>49</v>
      </c>
      <c r="AD463" s="10">
        <f>AD460/AD457</f>
        <v>0.94612450215414623</v>
      </c>
    </row>
    <row r="464" spans="4:30" x14ac:dyDescent="0.3">
      <c r="E464" s="8"/>
      <c r="F464" s="28"/>
      <c r="G464" s="23">
        <f t="shared" si="33"/>
        <v>0.98942045780345367</v>
      </c>
      <c r="H464" s="8">
        <f t="shared" si="34"/>
        <v>163065.39623012941</v>
      </c>
      <c r="J464" s="7">
        <v>2019</v>
      </c>
      <c r="K464" s="26">
        <v>25357170</v>
      </c>
      <c r="L464" s="8">
        <f>INT(S461)</f>
        <v>164809</v>
      </c>
      <c r="M464" s="25">
        <f t="shared" si="35"/>
        <v>6.499502901940556E-3</v>
      </c>
      <c r="N464" s="28"/>
      <c r="O464" s="23">
        <f t="shared" si="36"/>
        <v>0.97679617507263894</v>
      </c>
      <c r="P464" s="8">
        <f t="shared" si="37"/>
        <v>160984.80081754655</v>
      </c>
      <c r="Q464" s="7">
        <v>2016</v>
      </c>
      <c r="R464" s="24">
        <f t="shared" si="38"/>
        <v>6.5373714824086201E-3</v>
      </c>
      <c r="S464" s="6">
        <f>SUM(D2:D366)</f>
        <v>158176.28571428574</v>
      </c>
      <c r="T464" t="s">
        <v>41</v>
      </c>
      <c r="U464">
        <v>24195701</v>
      </c>
      <c r="W464" s="7">
        <v>2016</v>
      </c>
      <c r="X464">
        <v>24195701</v>
      </c>
      <c r="Z464" t="s">
        <v>50</v>
      </c>
      <c r="AD464" s="10">
        <f>AD460/AD458</f>
        <v>0.95084448557337287</v>
      </c>
    </row>
    <row r="465" spans="4:30" x14ac:dyDescent="0.3">
      <c r="D465" s="8">
        <f>H465</f>
        <v>158428.24450943805</v>
      </c>
      <c r="E465" s="8">
        <f>L465</f>
        <v>162098</v>
      </c>
      <c r="F465" s="28"/>
      <c r="G465" s="23">
        <f t="shared" si="33"/>
        <v>0.97736088359781148</v>
      </c>
      <c r="H465" s="8">
        <f t="shared" si="34"/>
        <v>158428.24450943805</v>
      </c>
      <c r="I465" s="25">
        <f>M465</f>
        <v>6.3146741046472442E-3</v>
      </c>
      <c r="J465" s="7">
        <v>2020</v>
      </c>
      <c r="K465" s="26">
        <v>25670050</v>
      </c>
      <c r="L465" s="8">
        <f>INT(S460)</f>
        <v>162098</v>
      </c>
      <c r="M465" s="25">
        <f>L465/K465</f>
        <v>6.3146741046472442E-3</v>
      </c>
      <c r="N465" s="28"/>
      <c r="O465" s="23">
        <f t="shared" si="36"/>
        <v>0.96489047222995938</v>
      </c>
      <c r="P465" s="8">
        <f>O465*L465</f>
        <v>156406.81576753195</v>
      </c>
      <c r="Q465" s="7">
        <v>2015</v>
      </c>
      <c r="R465" s="24">
        <f t="shared" si="38"/>
        <v>6.6055061035379461E-3</v>
      </c>
      <c r="S465" s="6">
        <f>SUM(C2:C366)</f>
        <v>157344.71428571432</v>
      </c>
      <c r="T465" t="s">
        <v>41</v>
      </c>
      <c r="U465">
        <v>23820236</v>
      </c>
      <c r="W465" s="7">
        <v>2015</v>
      </c>
      <c r="X465">
        <v>23820236</v>
      </c>
      <c r="Z465" t="s">
        <v>51</v>
      </c>
      <c r="AD465" s="10">
        <f>AD460/AD459</f>
        <v>0.94148319895349486</v>
      </c>
    </row>
    <row r="466" spans="4:30" x14ac:dyDescent="0.3">
      <c r="D466" s="8">
        <f>G466*L466</f>
        <v>165722.0821220995</v>
      </c>
      <c r="E466" s="8">
        <v>171219</v>
      </c>
      <c r="F466" s="28"/>
      <c r="G466" s="23">
        <f t="shared" si="33"/>
        <v>0.96789539783610168</v>
      </c>
      <c r="I466" s="25">
        <f>L466/K466</f>
        <v>6.6053937780160389E-3</v>
      </c>
      <c r="J466" s="7">
        <v>2021</v>
      </c>
      <c r="K466" s="26">
        <v>25921089</v>
      </c>
      <c r="L466" s="8">
        <f>INT(S459)</f>
        <v>171219</v>
      </c>
    </row>
    <row r="467" spans="4:30" x14ac:dyDescent="0.3">
      <c r="D467" s="8">
        <f>G467*L467</f>
        <v>182307.3889844176</v>
      </c>
      <c r="E467" s="8">
        <v>190217</v>
      </c>
      <c r="F467" s="28"/>
      <c r="G467" s="23">
        <f t="shared" si="33"/>
        <v>0.95841795940645469</v>
      </c>
      <c r="I467" s="25">
        <f>L467/K467</f>
        <v>7.2664552452146435E-3</v>
      </c>
      <c r="J467" s="7">
        <v>2022</v>
      </c>
      <c r="K467" s="26">
        <v>26177413</v>
      </c>
      <c r="L467" s="8">
        <f>INT(S458)</f>
        <v>190217</v>
      </c>
    </row>
  </sheetData>
  <mergeCells count="2">
    <mergeCell ref="N460:N465"/>
    <mergeCell ref="F460:F467"/>
  </mergeCells>
  <hyperlinks>
    <hyperlink ref="W465" r:id="rId1" display="https://www.populationpyramid.net/australia/2015/" xr:uid="{8BD59B95-817E-40B8-91FB-5870ABAE332D}"/>
    <hyperlink ref="W462" r:id="rId2" display="https://www.populationpyramid.net/australia/2018/" xr:uid="{3B5D0A1B-98DF-435E-8515-88F04A67A91F}"/>
    <hyperlink ref="W461" r:id="rId3" display="https://www.populationpyramid.net/australia/2019/" xr:uid="{7E572861-7E95-41AF-91CC-35DE80A5E418}"/>
    <hyperlink ref="W460" r:id="rId4" display="https://www.populationpyramid.net/australia/2020/" xr:uid="{597AAC49-EA85-4866-A20E-A306EEC62363}"/>
    <hyperlink ref="W459" r:id="rId5" display="https://www.populationpyramid.net/australia/2021/" xr:uid="{F30076C6-4735-4EE2-9179-9585CD853EFA}"/>
    <hyperlink ref="W458" r:id="rId6" display="https://www.populationpyramid.net/australia/2022/" xr:uid="{0CD3DFC1-398D-4DBE-A459-19A90CC2C9BD}"/>
    <hyperlink ref="W457" r:id="rId7" display="https://www.populationpyramid.net/australia/2023/" xr:uid="{37FE6E9E-F6A9-45B9-9D4E-4ECA53F93A2B}"/>
    <hyperlink ref="W463" r:id="rId8" display="https://www.populationpyramid.net/australia/2017/" xr:uid="{62A19EB6-51FA-493F-A901-877E0EA06A43}"/>
    <hyperlink ref="W464" r:id="rId9" display="https://www.populationpyramid.net/australia/2016/" xr:uid="{9AC1760B-9C25-45EB-ABBB-CD090F95EC79}"/>
    <hyperlink ref="Q465" r:id="rId10" display="https://www.populationpyramid.net/australia/2015/" xr:uid="{3C95208A-E57C-4A6A-8EAD-BFC1A7DDE770}"/>
    <hyperlink ref="Q462" r:id="rId11" display="https://www.populationpyramid.net/australia/2018/" xr:uid="{C389E087-547F-4EA7-BD60-2EEE81C5A04C}"/>
    <hyperlink ref="Q461" r:id="rId12" display="https://www.populationpyramid.net/australia/2019/" xr:uid="{406AE99C-6797-4E7A-9471-FB9C2FE4ADBF}"/>
    <hyperlink ref="Q460" r:id="rId13" display="https://www.populationpyramid.net/australia/2020/" xr:uid="{7219DAFA-EF54-4BC7-B215-922706EF55FC}"/>
    <hyperlink ref="Q463" r:id="rId14" display="https://www.populationpyramid.net/australia/2017/" xr:uid="{FFF3E41E-62DC-45BF-BFBC-107FAB0FF2E3}"/>
    <hyperlink ref="Q464" r:id="rId15" display="https://www.populationpyramid.net/australia/2016/" xr:uid="{4282C7BB-1E0D-4C79-83FE-1CE8A31E6A96}"/>
    <hyperlink ref="J465" r:id="rId16" display="https://www.populationpyramid.net/australia/2020/" xr:uid="{096943D5-2AF3-484F-987B-F55005C42B7C}"/>
    <hyperlink ref="J464" r:id="rId17" display="https://www.populationpyramid.net/australia/2019/" xr:uid="{93F0DADB-C278-4766-9A9D-92336A681F61}"/>
    <hyperlink ref="J463" r:id="rId18" display="https://www.populationpyramid.net/australia/2018/" xr:uid="{8680500B-A85D-4547-8C58-DA24CCE1B09F}"/>
    <hyperlink ref="J462" r:id="rId19" display="https://www.populationpyramid.net/australia/2017/" xr:uid="{0CBE1B30-BA09-4732-B79C-AE52CBDE231A}"/>
    <hyperlink ref="J461" r:id="rId20" display="https://www.populationpyramid.net/australia/2016/" xr:uid="{152A1880-0A95-4162-9D46-B2C6EF3C1460}"/>
    <hyperlink ref="J460" r:id="rId21" display="https://www.populationpyramid.net/australia/2015/" xr:uid="{448BE490-FEA3-4424-BC9B-88B4A3FBF6B6}"/>
    <hyperlink ref="J466" r:id="rId22" display="https://www.populationpyramid.net/australia/2021/" xr:uid="{7F454325-A4AB-4BC6-BF8B-F90932CCDE42}"/>
    <hyperlink ref="J467" r:id="rId23" display="https://www.populationpyramid.net/australia/2022/" xr:uid="{9A2B1C12-E5EA-4E82-98F1-11D9E6AC643C}"/>
  </hyperlinks>
  <pageMargins left="0.7" right="0.7" top="0.75" bottom="0.75" header="0.3" footer="0.3"/>
  <pageSetup orientation="portrait" r:id="rId24"/>
  <drawing r:id="rId2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A606-61B2-4434-9432-E008625FE5BA}">
  <dimension ref="A1"/>
  <sheetViews>
    <sheetView workbookViewId="0">
      <selection activeCell="I1" sqref="I1:I366"/>
    </sheetView>
  </sheetViews>
  <sheetFormatPr defaultRowHeight="14.4" x14ac:dyDescent="0.3"/>
  <cols>
    <col min="2" max="2" width="8.88671875" customWidth="1"/>
    <col min="10" max="10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AUSstmfout</vt:lpstr>
      <vt:lpstr>Removing separate M &amp; F</vt:lpstr>
      <vt:lpstr>Lining Up Yearly Data</vt:lpstr>
      <vt:lpstr>Breaking Weeks into Days</vt:lpstr>
      <vt:lpstr>Daily Deaths Lined up Yearly</vt:lpstr>
      <vt:lpstr>Daily Deaths Values Only</vt:lpstr>
      <vt:lpstr>Charting it to make it obvious</vt:lpstr>
      <vt:lpstr>Sheet1</vt:lpstr>
      <vt:lpstr>POPRED</vt:lpstr>
      <vt:lpstr>popred2</vt:lpstr>
      <vt:lpstr>popred3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 Bornstein</cp:lastModifiedBy>
  <dcterms:created xsi:type="dcterms:W3CDTF">2023-10-20T06:42:27Z</dcterms:created>
  <dcterms:modified xsi:type="dcterms:W3CDTF">2023-10-25T04:14:08Z</dcterms:modified>
</cp:coreProperties>
</file>